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G:\Team Drives\Customer data\KLM\"/>
    </mc:Choice>
  </mc:AlternateContent>
  <xr:revisionPtr revIDLastSave="0" documentId="13_ncr:1_{882A743D-535A-4CE1-9C9D-7FFE7DBA4191}" xr6:coauthVersionLast="43" xr6:coauthVersionMax="43" xr10:uidLastSave="{00000000-0000-0000-0000-000000000000}"/>
  <bookViews>
    <workbookView xWindow="-120" yWindow="-120" windowWidth="38640" windowHeight="21240" xr2:uid="{00000000-000D-0000-FFFF-FFFF00000000}"/>
  </bookViews>
  <sheets>
    <sheet name="Card export" sheetId="1" r:id="rId1"/>
    <sheet name="Source data" sheetId="3" r:id="rId2"/>
  </sheets>
  <definedNames>
    <definedName name="source_data">'Source data'!$A$3:$C$59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</calcChain>
</file>

<file path=xl/sharedStrings.xml><?xml version="1.0" encoding="utf-8"?>
<sst xmlns="http://schemas.openxmlformats.org/spreadsheetml/2006/main" count="553" uniqueCount="143">
  <si>
    <t>Placker ID</t>
  </si>
  <si>
    <t>Title</t>
  </si>
  <si>
    <t>pf7987d</t>
  </si>
  <si>
    <t>pf7987e</t>
  </si>
  <si>
    <t>pf7987f</t>
  </si>
  <si>
    <t>pf79880</t>
  </si>
  <si>
    <t>pf79881</t>
  </si>
  <si>
    <t>pf79882</t>
  </si>
  <si>
    <t>pf79883</t>
  </si>
  <si>
    <t>pf79884</t>
  </si>
  <si>
    <t>pf79885</t>
  </si>
  <si>
    <t>pf7988b</t>
  </si>
  <si>
    <t>pf7988c</t>
  </si>
  <si>
    <t>pf79891</t>
  </si>
  <si>
    <t>pf79893</t>
  </si>
  <si>
    <t>pf79894</t>
  </si>
  <si>
    <t>pf79895</t>
  </si>
  <si>
    <t>pf79897</t>
  </si>
  <si>
    <t>pf7989e</t>
  </si>
  <si>
    <t>pf798a0</t>
  </si>
  <si>
    <t>pf798a7</t>
  </si>
  <si>
    <t>pf798a8</t>
  </si>
  <si>
    <t>pf798b2</t>
  </si>
  <si>
    <t>pf798bd</t>
  </si>
  <si>
    <t>pf798c1</t>
  </si>
  <si>
    <t>pf798c8</t>
  </si>
  <si>
    <t>pf798c9</t>
  </si>
  <si>
    <t>pf798d5</t>
  </si>
  <si>
    <t>pf798ed</t>
  </si>
  <si>
    <t>pf798f9</t>
  </si>
  <si>
    <t>pf798fa</t>
  </si>
  <si>
    <t>pf798fb</t>
  </si>
  <si>
    <t>pf798fe</t>
  </si>
  <si>
    <t>pf798ff</t>
  </si>
  <si>
    <t>pf79900</t>
  </si>
  <si>
    <t>pf79901</t>
  </si>
  <si>
    <t>pf79902</t>
  </si>
  <si>
    <t>pf7990b</t>
  </si>
  <si>
    <t>pf79910</t>
  </si>
  <si>
    <t>pf79911</t>
  </si>
  <si>
    <t>pf79912</t>
  </si>
  <si>
    <t>pf79913</t>
  </si>
  <si>
    <t>pf79914</t>
  </si>
  <si>
    <t>pf79915</t>
  </si>
  <si>
    <t>pf79916</t>
  </si>
  <si>
    <t>pf7991a</t>
  </si>
  <si>
    <t>pf7991b</t>
  </si>
  <si>
    <t>pf7991e</t>
  </si>
  <si>
    <t>pf79926</t>
  </si>
  <si>
    <t>pf79934</t>
  </si>
  <si>
    <t>pf7993d</t>
  </si>
  <si>
    <t>pf7993e</t>
  </si>
  <si>
    <t>pf7993f</t>
  </si>
  <si>
    <t>pf79940</t>
  </si>
  <si>
    <t>pf79941</t>
  </si>
  <si>
    <t>pf79942</t>
  </si>
  <si>
    <t>pf79943</t>
  </si>
  <si>
    <t>pf79944</t>
  </si>
  <si>
    <t>Source column:</t>
  </si>
  <si>
    <t>Card Name</t>
  </si>
  <si>
    <t>2019-06-12T19:00:00.000Z</t>
  </si>
  <si>
    <t>2019-03-11T20:00:00.000Z</t>
  </si>
  <si>
    <t>2019-04-21T19:00:00.000Z</t>
  </si>
  <si>
    <t>2019-02-01T11:00:00.000Z</t>
  </si>
  <si>
    <t>2019-04-16T10:00:00.000Z</t>
  </si>
  <si>
    <t>2019-04-09T10:00:00.000Z</t>
  </si>
  <si>
    <t>2019-04-17T10:00:00.000Z</t>
  </si>
  <si>
    <t>2019-01-21T11:00:00.000Z</t>
  </si>
  <si>
    <t>2019-03-01T11:00:00.000Z</t>
  </si>
  <si>
    <t>2018-12-01T11:00:00.000Z</t>
  </si>
  <si>
    <t>2018-10-01T10:00:00.000Z</t>
  </si>
  <si>
    <t>2019-03-18T20:00:00.000Z</t>
  </si>
  <si>
    <t>2019-04-15T19:00:00.000Z</t>
  </si>
  <si>
    <t>2019-02-12T20:00:00.000Z</t>
  </si>
  <si>
    <t>2018-10-09T10:00:00.000Z</t>
  </si>
  <si>
    <t>0.5</t>
  </si>
  <si>
    <t>2019-01-14T20:00:00.000Z</t>
  </si>
  <si>
    <t>Custom date attribute</t>
  </si>
  <si>
    <t>Custom value attribute</t>
  </si>
  <si>
    <t>Card title 1</t>
  </si>
  <si>
    <t>Card title 2</t>
  </si>
  <si>
    <t>Card title 3</t>
  </si>
  <si>
    <t>Card title 4</t>
  </si>
  <si>
    <t>Card title 5</t>
  </si>
  <si>
    <t>Card title 6</t>
  </si>
  <si>
    <t>Card title 7</t>
  </si>
  <si>
    <t>Card title 8</t>
  </si>
  <si>
    <t>Card title 9</t>
  </si>
  <si>
    <t>Card title 10</t>
  </si>
  <si>
    <t>Card title 11</t>
  </si>
  <si>
    <t>Card title 12</t>
  </si>
  <si>
    <t>Card title 13</t>
  </si>
  <si>
    <t>Card title 14</t>
  </si>
  <si>
    <t>Card title 15</t>
  </si>
  <si>
    <t>Card title 16</t>
  </si>
  <si>
    <t>Card title 17</t>
  </si>
  <si>
    <t>Card title 18</t>
  </si>
  <si>
    <t>Card title 19</t>
  </si>
  <si>
    <t>Card title 20</t>
  </si>
  <si>
    <t>Card title 21</t>
  </si>
  <si>
    <t>Card title 22</t>
  </si>
  <si>
    <t>Card title 23</t>
  </si>
  <si>
    <t>Card title 24</t>
  </si>
  <si>
    <t>Card title 25</t>
  </si>
  <si>
    <t>Card title 26</t>
  </si>
  <si>
    <t>Card title 27</t>
  </si>
  <si>
    <t>Card title 28</t>
  </si>
  <si>
    <t>Card title 29</t>
  </si>
  <si>
    <t>Card title 30</t>
  </si>
  <si>
    <t>Card title 31</t>
  </si>
  <si>
    <t>Card title 32</t>
  </si>
  <si>
    <t>Card title 33</t>
  </si>
  <si>
    <t>Card title 34</t>
  </si>
  <si>
    <t>Card title 35</t>
  </si>
  <si>
    <t>Card title 36</t>
  </si>
  <si>
    <t>Card title 37</t>
  </si>
  <si>
    <t>Card title 38</t>
  </si>
  <si>
    <t>Card title 39</t>
  </si>
  <si>
    <t>Card title 40</t>
  </si>
  <si>
    <t>Card title 41</t>
  </si>
  <si>
    <t>Card title 42</t>
  </si>
  <si>
    <t>Card title 43</t>
  </si>
  <si>
    <t>Card title 44</t>
  </si>
  <si>
    <t>Card title 45</t>
  </si>
  <si>
    <t>Card title 46</t>
  </si>
  <si>
    <t>Card title 47</t>
  </si>
  <si>
    <t>Card title 48</t>
  </si>
  <si>
    <t>Card title 49</t>
  </si>
  <si>
    <t>Card title 50</t>
  </si>
  <si>
    <t>Card title 51</t>
  </si>
  <si>
    <t>Card title 52</t>
  </si>
  <si>
    <t>Card title 53</t>
  </si>
  <si>
    <t>Card title 54</t>
  </si>
  <si>
    <t>Card title 55</t>
  </si>
  <si>
    <t>Card title 56</t>
  </si>
  <si>
    <t>Add two rows</t>
  </si>
  <si>
    <t>THESE CELLS ARE COPIED FROM THE SOURCE TAB</t>
  </si>
  <si>
    <t>to import</t>
  </si>
  <si>
    <t>into Placker</t>
  </si>
  <si>
    <t xml:space="preserve">Copy (CTRL-V) </t>
  </si>
  <si>
    <t>(inc header)</t>
  </si>
  <si>
    <t>Include rows and column numbers</t>
  </si>
  <si>
    <t>Name this table 'source_data'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</si>
</sst>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62">
    <xf numFmtId="0" fontId="0" fillId="0" borderId="0" xfId="0" applyNumberFormat="1"/>
    <xf numFmtId="0" fontId="1" fillId="3" borderId="1" xfId="0" applyNumberFormat="1" applyFont="1" applyFill="1" applyBorder="1" applyAlignment="1">
      <alignment wrapText="1"/>
    </xf>
    <xf numFmtId="0" fontId="1" fillId="3" borderId="1" xfId="0" applyNumberFormat="1" applyFont="1" applyFill="1" applyBorder="1" applyAlignment="1">
      <alignment vertical="center"/>
    </xf>
    <xf numFmtId="0" fontId="0" fillId="3" borderId="2" xfId="0" applyNumberFormat="1" applyFill="1" applyBorder="1"/>
    <xf numFmtId="0" fontId="0" fillId="3" borderId="4" xfId="0" applyNumberFormat="1" applyFill="1" applyBorder="1"/>
    <xf numFmtId="0" fontId="0" fillId="3" borderId="5" xfId="0" applyNumberFormat="1" applyFill="1" applyBorder="1"/>
    <xf numFmtId="0" fontId="0" fillId="3" borderId="6" xfId="0" applyNumberFormat="1" applyFill="1" applyBorder="1"/>
    <xf numFmtId="0" fontId="1" fillId="3" borderId="9" xfId="0" applyNumberFormat="1" applyFont="1" applyFill="1" applyBorder="1" applyAlignment="1">
      <alignment wrapText="1"/>
    </xf>
    <xf numFmtId="0" fontId="0" fillId="2" borderId="2" xfId="0" applyNumberFormat="1" applyFill="1" applyBorder="1"/>
    <xf numFmtId="0" fontId="0" fillId="2" borderId="4" xfId="0" applyNumberFormat="1" applyFill="1" applyBorder="1"/>
    <xf numFmtId="0" fontId="0" fillId="2" borderId="11" xfId="0" applyNumberFormat="1" applyFill="1" applyBorder="1"/>
    <xf numFmtId="0" fontId="0" fillId="2" borderId="12" xfId="0" applyNumberFormat="1" applyFill="1" applyBorder="1"/>
    <xf numFmtId="0" fontId="0" fillId="2" borderId="5" xfId="0" applyNumberFormat="1" applyFill="1" applyBorder="1"/>
    <xf numFmtId="0" fontId="1" fillId="3" borderId="13" xfId="0" applyNumberFormat="1" applyFont="1" applyFill="1" applyBorder="1" applyAlignment="1">
      <alignment wrapText="1"/>
    </xf>
    <xf numFmtId="0" fontId="1" fillId="3" borderId="14" xfId="0" applyNumberFormat="1" applyFont="1" applyFill="1" applyBorder="1" applyAlignment="1">
      <alignment wrapText="1"/>
    </xf>
    <xf numFmtId="0" fontId="2" fillId="4" borderId="2" xfId="0" applyNumberFormat="1" applyFont="1" applyFill="1" applyBorder="1"/>
    <xf numFmtId="0" fontId="2" fillId="4" borderId="3" xfId="0" applyNumberFormat="1" applyFont="1" applyFill="1" applyBorder="1"/>
    <xf numFmtId="0" fontId="0" fillId="4" borderId="3" xfId="0" applyNumberFormat="1" applyFill="1" applyBorder="1"/>
    <xf numFmtId="0" fontId="0" fillId="4" borderId="4" xfId="0" applyNumberFormat="1" applyFill="1" applyBorder="1"/>
    <xf numFmtId="0" fontId="0" fillId="4" borderId="5" xfId="0" applyNumberFormat="1" applyFill="1" applyBorder="1"/>
    <xf numFmtId="0" fontId="0" fillId="4" borderId="0" xfId="0" applyNumberFormat="1" applyFill="1" applyBorder="1"/>
    <xf numFmtId="0" fontId="0" fillId="4" borderId="6" xfId="0" applyNumberFormat="1" applyFill="1" applyBorder="1"/>
    <xf numFmtId="0" fontId="0" fillId="4" borderId="11" xfId="0" applyNumberFormat="1" applyFill="1" applyBorder="1"/>
    <xf numFmtId="0" fontId="0" fillId="4" borderId="8" xfId="0" applyNumberFormat="1" applyFill="1" applyBorder="1"/>
    <xf numFmtId="0" fontId="0" fillId="4" borderId="12" xfId="0" applyNumberFormat="1" applyFill="1" applyBorder="1"/>
    <xf numFmtId="0" fontId="2" fillId="2" borderId="2" xfId="0" applyNumberFormat="1" applyFont="1" applyFill="1" applyBorder="1"/>
    <xf numFmtId="0" fontId="0" fillId="5" borderId="2" xfId="0" applyNumberFormat="1" applyFill="1" applyBorder="1"/>
    <xf numFmtId="0" fontId="0" fillId="5" borderId="3" xfId="0" applyNumberFormat="1" applyFill="1" applyBorder="1"/>
    <xf numFmtId="0" fontId="0" fillId="5" borderId="5" xfId="0" applyNumberFormat="1" applyFill="1" applyBorder="1"/>
    <xf numFmtId="0" fontId="0" fillId="5" borderId="0" xfId="0" applyNumberFormat="1" applyFill="1" applyBorder="1"/>
    <xf numFmtId="0" fontId="0" fillId="5" borderId="6" xfId="0" applyNumberFormat="1" applyFill="1" applyBorder="1"/>
    <xf numFmtId="0" fontId="0" fillId="5" borderId="11" xfId="0" applyNumberFormat="1" applyFill="1" applyBorder="1"/>
    <xf numFmtId="0" fontId="0" fillId="5" borderId="8" xfId="0" applyNumberFormat="1" applyFill="1" applyBorder="1"/>
    <xf numFmtId="0" fontId="0" fillId="5" borderId="12" xfId="0" applyNumberFormat="1" applyFill="1" applyBorder="1"/>
    <xf numFmtId="0" fontId="2" fillId="6" borderId="2" xfId="0" applyNumberFormat="1" applyFont="1" applyFill="1" applyBorder="1"/>
    <xf numFmtId="0" fontId="2" fillId="6" borderId="5" xfId="0" applyNumberFormat="1" applyFont="1" applyFill="1" applyBorder="1"/>
    <xf numFmtId="0" fontId="0" fillId="6" borderId="5" xfId="0" applyNumberFormat="1" applyFill="1" applyBorder="1"/>
    <xf numFmtId="0" fontId="0" fillId="6" borderId="11" xfId="0" applyNumberFormat="1" applyFill="1" applyBorder="1"/>
    <xf numFmtId="0" fontId="0" fillId="6" borderId="3" xfId="0" applyNumberFormat="1" applyFill="1" applyBorder="1"/>
    <xf numFmtId="0" fontId="0" fillId="6" borderId="0" xfId="0" applyNumberFormat="1" applyFill="1" applyBorder="1"/>
    <xf numFmtId="0" fontId="0" fillId="6" borderId="8" xfId="0" applyNumberFormat="1" applyFill="1" applyBorder="1"/>
    <xf numFmtId="0" fontId="1" fillId="5" borderId="0" xfId="0" applyNumberFormat="1" applyFont="1" applyFill="1" applyBorder="1" applyAlignment="1">
      <alignment vertical="center"/>
    </xf>
    <xf numFmtId="0" fontId="1" fillId="5" borderId="8" xfId="0" applyNumberFormat="1" applyFont="1" applyFill="1" applyBorder="1" applyAlignment="1">
      <alignment vertical="center"/>
    </xf>
    <xf numFmtId="0" fontId="0" fillId="2" borderId="3" xfId="0" applyNumberFormat="1" applyFill="1" applyBorder="1"/>
    <xf numFmtId="0" fontId="0" fillId="2" borderId="0" xfId="0" applyNumberFormat="1" applyFill="1" applyBorder="1"/>
    <xf numFmtId="0" fontId="0" fillId="7" borderId="2" xfId="0" applyNumberFormat="1" applyFill="1" applyBorder="1"/>
    <xf numFmtId="0" fontId="0" fillId="7" borderId="3" xfId="0" applyNumberFormat="1" applyFill="1" applyBorder="1"/>
    <xf numFmtId="0" fontId="0" fillId="7" borderId="4" xfId="0" applyNumberFormat="1" applyFill="1" applyBorder="1"/>
    <xf numFmtId="0" fontId="0" fillId="7" borderId="11" xfId="0" applyNumberFormat="1" applyFill="1" applyBorder="1"/>
    <xf numFmtId="0" fontId="0" fillId="7" borderId="8" xfId="0" applyNumberFormat="1" applyFill="1" applyBorder="1"/>
    <xf numFmtId="0" fontId="0" fillId="7" borderId="12" xfId="0" applyNumberFormat="1" applyFill="1" applyBorder="1"/>
    <xf numFmtId="0" fontId="2" fillId="2" borderId="3" xfId="0" applyNumberFormat="1" applyFont="1" applyFill="1" applyBorder="1"/>
    <xf numFmtId="0" fontId="0" fillId="2" borderId="8" xfId="0" applyNumberFormat="1" applyFill="1" applyBorder="1"/>
    <xf numFmtId="0" fontId="1" fillId="3" borderId="15" xfId="0" applyNumberFormat="1" applyFont="1" applyFill="1" applyBorder="1" applyAlignment="1">
      <alignment wrapText="1"/>
    </xf>
    <xf numFmtId="0" fontId="1" fillId="3" borderId="16" xfId="0" applyNumberFormat="1" applyFont="1" applyFill="1" applyBorder="1" applyAlignment="1">
      <alignment wrapText="1"/>
    </xf>
    <xf numFmtId="0" fontId="1" fillId="3" borderId="17" xfId="0" applyNumberFormat="1" applyFont="1" applyFill="1" applyBorder="1" applyAlignment="1">
      <alignment wrapText="1"/>
    </xf>
    <xf numFmtId="0" fontId="1" fillId="3" borderId="18" xfId="0" applyNumberFormat="1" applyFont="1" applyFill="1" applyBorder="1" applyAlignment="1">
      <alignment vertical="center"/>
    </xf>
    <xf numFmtId="0" fontId="1" fillId="3" borderId="19" xfId="0" applyNumberFormat="1" applyFont="1" applyFill="1" applyBorder="1" applyAlignment="1">
      <alignment wrapText="1"/>
    </xf>
    <xf numFmtId="0" fontId="1" fillId="3" borderId="19" xfId="0" applyNumberFormat="1" applyFont="1" applyFill="1" applyBorder="1" applyAlignment="1">
      <alignment horizontal="right" wrapText="1"/>
    </xf>
    <xf numFmtId="0" fontId="1" fillId="3" borderId="7" xfId="0" applyNumberFormat="1" applyFont="1" applyFill="1" applyBorder="1" applyAlignment="1">
      <alignment vertical="center"/>
    </xf>
    <xf numFmtId="0" fontId="1" fillId="3" borderId="10" xfId="0" applyNumberFormat="1" applyFont="1" applyFill="1" applyBorder="1" applyAlignment="1">
      <alignment horizontal="right" wrapText="1"/>
    </xf>
    <xf numFmtId="0" fontId="0" fillId="4" borderId="2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Card export"/>
  <dimension ref="A1:R59"/>
  <sheetViews>
    <sheetView tabSelected="1" workbookViewId="0">
      <selection activeCell="J9" sqref="J9"/>
    </sheetView>
  </sheetViews>
  <sheetFormatPr defaultRowHeight="15.75" x14ac:dyDescent="0.25"/>
  <cols>
    <col min="1" max="1" width="21.25" bestFit="1" customWidth="1"/>
    <col min="2" max="2" width="8.25" customWidth="1"/>
    <col min="3" max="3" width="13.25" bestFit="1" customWidth="1"/>
    <col min="4" max="4" width="138.5" bestFit="1" customWidth="1"/>
    <col min="5" max="5" width="23" bestFit="1" customWidth="1"/>
    <col min="6" max="6" width="19.25" customWidth="1"/>
    <col min="7" max="7" width="2.625" customWidth="1"/>
  </cols>
  <sheetData>
    <row r="1" spans="1:18" ht="36" x14ac:dyDescent="0.55000000000000004">
      <c r="A1" s="25" t="s">
        <v>135</v>
      </c>
      <c r="B1" s="9"/>
      <c r="C1" s="8" t="s">
        <v>58</v>
      </c>
      <c r="D1" s="43"/>
      <c r="E1" s="3">
        <v>2</v>
      </c>
      <c r="F1" s="4">
        <v>3</v>
      </c>
      <c r="G1" s="15"/>
      <c r="H1" s="16" t="s">
        <v>136</v>
      </c>
      <c r="I1" s="17"/>
      <c r="J1" s="17"/>
      <c r="K1" s="17"/>
      <c r="L1" s="17"/>
      <c r="M1" s="17"/>
      <c r="N1" s="17"/>
      <c r="O1" s="17"/>
      <c r="P1" s="17"/>
      <c r="Q1" s="17"/>
      <c r="R1" s="18"/>
    </row>
    <row r="2" spans="1:18" ht="16.5" thickBot="1" x14ac:dyDescent="0.3">
      <c r="A2" s="10"/>
      <c r="B2" s="11"/>
      <c r="C2" s="12"/>
      <c r="D2" s="44"/>
      <c r="E2" s="5"/>
      <c r="F2" s="6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</row>
    <row r="3" spans="1:18" ht="36.75" thickBot="1" x14ac:dyDescent="0.6">
      <c r="A3" s="34" t="s">
        <v>139</v>
      </c>
      <c r="B3" s="38"/>
      <c r="C3" s="26" t="s">
        <v>0</v>
      </c>
      <c r="D3" s="27" t="s">
        <v>1</v>
      </c>
      <c r="E3" s="13" t="s">
        <v>77</v>
      </c>
      <c r="F3" s="14" t="s">
        <v>78</v>
      </c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ht="36" x14ac:dyDescent="0.55000000000000004">
      <c r="A4" s="35" t="s">
        <v>137</v>
      </c>
      <c r="B4" s="39"/>
      <c r="C4" s="28" t="s">
        <v>2</v>
      </c>
      <c r="D4" s="41" t="s">
        <v>79</v>
      </c>
      <c r="E4" s="29" t="str">
        <f>_xlfn.IFNA(IF(VLOOKUP($D4,source_data,E$1,FALSE)&lt;&gt;0,VLOOKUP($D4,source_data,E$1,FALSE),""),"")</f>
        <v/>
      </c>
      <c r="F4" s="30" t="str">
        <f>_xlfn.IFNA(IF(VLOOKUP($D4,source_data,F$1,FALSE)&lt;&gt;0,VLOOKUP($D4,source_data,F$1,FALSE),""),"")</f>
        <v/>
      </c>
    </row>
    <row r="5" spans="1:18" ht="36" x14ac:dyDescent="0.55000000000000004">
      <c r="A5" s="35" t="s">
        <v>138</v>
      </c>
      <c r="B5" s="39"/>
      <c r="C5" s="28" t="s">
        <v>3</v>
      </c>
      <c r="D5" s="41" t="s">
        <v>80</v>
      </c>
      <c r="E5" s="29" t="str">
        <f>_xlfn.IFNA(IF(VLOOKUP($D5,source_data,E$1,FALSE)&lt;&gt;0,VLOOKUP($D5,source_data,E$1,FALSE),""),"")</f>
        <v/>
      </c>
      <c r="F5" s="30" t="str">
        <f>_xlfn.IFNA(IF(VLOOKUP($D5,source_data,F$1,FALSE)&lt;&gt;0,VLOOKUP($D5,source_data,F$1,FALSE),""),"")</f>
        <v/>
      </c>
    </row>
    <row r="6" spans="1:18" ht="36" x14ac:dyDescent="0.55000000000000004">
      <c r="A6" s="35" t="s">
        <v>140</v>
      </c>
      <c r="B6" s="39"/>
      <c r="C6" s="28" t="s">
        <v>4</v>
      </c>
      <c r="D6" s="41" t="s">
        <v>81</v>
      </c>
      <c r="E6" s="29" t="str">
        <f>_xlfn.IFNA(IF(VLOOKUP($D6,source_data,E$1,FALSE)&lt;&gt;0,VLOOKUP($D6,source_data,E$1,FALSE),""),"")</f>
        <v/>
      </c>
      <c r="F6" s="30" t="str">
        <f>_xlfn.IFNA(IF(VLOOKUP($D6,source_data,F$1,FALSE)&lt;&gt;0,VLOOKUP($D6,source_data,F$1,FALSE),""),"")</f>
        <v/>
      </c>
    </row>
    <row r="7" spans="1:18" x14ac:dyDescent="0.25">
      <c r="A7" s="36"/>
      <c r="B7" s="39"/>
      <c r="C7" s="28" t="s">
        <v>5</v>
      </c>
      <c r="D7" s="41" t="s">
        <v>82</v>
      </c>
      <c r="E7" s="29" t="str">
        <f>_xlfn.IFNA(IF(VLOOKUP($D7,source_data,E$1,FALSE)&lt;&gt;0,VLOOKUP($D7,source_data,E$1,FALSE),""),"")</f>
        <v/>
      </c>
      <c r="F7" s="30" t="str">
        <f>_xlfn.IFNA(IF(VLOOKUP($D7,source_data,F$1,FALSE)&lt;&gt;0,VLOOKUP($D7,source_data,F$1,FALSE),""),"")</f>
        <v/>
      </c>
    </row>
    <row r="8" spans="1:18" x14ac:dyDescent="0.25">
      <c r="A8" s="36"/>
      <c r="B8" s="39"/>
      <c r="C8" s="28" t="s">
        <v>6</v>
      </c>
      <c r="D8" s="41" t="s">
        <v>83</v>
      </c>
      <c r="E8" s="29" t="str">
        <f>_xlfn.IFNA(IF(VLOOKUP($D8,source_data,E$1,FALSE)&lt;&gt;0,VLOOKUP($D8,source_data,E$1,FALSE),""),"")</f>
        <v/>
      </c>
      <c r="F8" s="30" t="str">
        <f>_xlfn.IFNA(IF(VLOOKUP($D8,source_data,F$1,FALSE)&lt;&gt;0,VLOOKUP($D8,source_data,F$1,FALSE),""),"")</f>
        <v/>
      </c>
    </row>
    <row r="9" spans="1:18" x14ac:dyDescent="0.25">
      <c r="A9" s="36"/>
      <c r="B9" s="39"/>
      <c r="C9" s="28" t="s">
        <v>7</v>
      </c>
      <c r="D9" s="41" t="s">
        <v>84</v>
      </c>
      <c r="E9" s="29" t="str">
        <f>_xlfn.IFNA(IF(VLOOKUP($D9,source_data,E$1,FALSE)&lt;&gt;0,VLOOKUP($D9,source_data,E$1,FALSE),""),"")</f>
        <v>2019-06-12T19:00:00.000Z</v>
      </c>
      <c r="F9" s="30">
        <f>_xlfn.IFNA(IF(VLOOKUP($D9,source_data,F$1,FALSE)&lt;&gt;0,VLOOKUP($D9,source_data,F$1,FALSE),""),"")</f>
        <v>40</v>
      </c>
    </row>
    <row r="10" spans="1:18" x14ac:dyDescent="0.25">
      <c r="A10" s="36"/>
      <c r="B10" s="39"/>
      <c r="C10" s="28" t="s">
        <v>8</v>
      </c>
      <c r="D10" s="41" t="s">
        <v>85</v>
      </c>
      <c r="E10" s="29" t="str">
        <f>_xlfn.IFNA(IF(VLOOKUP($D10,source_data,E$1,FALSE)&lt;&gt;0,VLOOKUP($D10,source_data,E$1,FALSE),""),"")</f>
        <v>2019-03-11T20:00:00.000Z</v>
      </c>
      <c r="F10" s="30">
        <f>_xlfn.IFNA(IF(VLOOKUP($D10,source_data,F$1,FALSE)&lt;&gt;0,VLOOKUP($D10,source_data,F$1,FALSE),""),"")</f>
        <v>20</v>
      </c>
    </row>
    <row r="11" spans="1:18" x14ac:dyDescent="0.25">
      <c r="A11" s="36"/>
      <c r="B11" s="39"/>
      <c r="C11" s="28" t="s">
        <v>9</v>
      </c>
      <c r="D11" s="41" t="s">
        <v>86</v>
      </c>
      <c r="E11" s="29" t="str">
        <f>_xlfn.IFNA(IF(VLOOKUP($D11,source_data,E$1,FALSE)&lt;&gt;0,VLOOKUP($D11,source_data,E$1,FALSE),""),"")</f>
        <v>2019-03-11T20:00:00.000Z</v>
      </c>
      <c r="F11" s="30">
        <f>_xlfn.IFNA(IF(VLOOKUP($D11,source_data,F$1,FALSE)&lt;&gt;0,VLOOKUP($D11,source_data,F$1,FALSE),""),"")</f>
        <v>10</v>
      </c>
    </row>
    <row r="12" spans="1:18" x14ac:dyDescent="0.25">
      <c r="A12" s="36"/>
      <c r="B12" s="39"/>
      <c r="C12" s="28" t="s">
        <v>10</v>
      </c>
      <c r="D12" s="41" t="s">
        <v>87</v>
      </c>
      <c r="E12" s="29" t="str">
        <f>_xlfn.IFNA(IF(VLOOKUP($D12,source_data,E$1,FALSE)&lt;&gt;0,VLOOKUP($D12,source_data,E$1,FALSE),""),"")</f>
        <v/>
      </c>
      <c r="F12" s="30" t="str">
        <f>_xlfn.IFNA(IF(VLOOKUP($D12,source_data,F$1,FALSE)&lt;&gt;0,VLOOKUP($D12,source_data,F$1,FALSE),""),"")</f>
        <v/>
      </c>
    </row>
    <row r="13" spans="1:18" x14ac:dyDescent="0.25">
      <c r="A13" s="36"/>
      <c r="B13" s="39"/>
      <c r="C13" s="28" t="s">
        <v>11</v>
      </c>
      <c r="D13" s="41" t="s">
        <v>88</v>
      </c>
      <c r="E13" s="29" t="str">
        <f>_xlfn.IFNA(IF(VLOOKUP($D13,source_data,E$1,FALSE)&lt;&gt;0,VLOOKUP($D13,source_data,E$1,FALSE),""),"")</f>
        <v>2019-04-21T19:00:00.000Z</v>
      </c>
      <c r="F13" s="30">
        <f>_xlfn.IFNA(IF(VLOOKUP($D13,source_data,F$1,FALSE)&lt;&gt;0,VLOOKUP($D13,source_data,F$1,FALSE),""),"")</f>
        <v>240</v>
      </c>
    </row>
    <row r="14" spans="1:18" x14ac:dyDescent="0.25">
      <c r="A14" s="36"/>
      <c r="B14" s="39"/>
      <c r="C14" s="28" t="s">
        <v>12</v>
      </c>
      <c r="D14" s="41" t="s">
        <v>89</v>
      </c>
      <c r="E14" s="29" t="str">
        <f>_xlfn.IFNA(IF(VLOOKUP($D14,source_data,E$1,FALSE)&lt;&gt;0,VLOOKUP($D14,source_data,E$1,FALSE),""),"")</f>
        <v/>
      </c>
      <c r="F14" s="30" t="str">
        <f>_xlfn.IFNA(IF(VLOOKUP($D14,source_data,F$1,FALSE)&lt;&gt;0,VLOOKUP($D14,source_data,F$1,FALSE),""),"")</f>
        <v/>
      </c>
    </row>
    <row r="15" spans="1:18" x14ac:dyDescent="0.25">
      <c r="A15" s="36"/>
      <c r="B15" s="39"/>
      <c r="C15" s="28" t="s">
        <v>13</v>
      </c>
      <c r="D15" s="41" t="s">
        <v>90</v>
      </c>
      <c r="E15" s="29" t="str">
        <f>_xlfn.IFNA(IF(VLOOKUP($D15,source_data,E$1,FALSE)&lt;&gt;0,VLOOKUP($D15,source_data,E$1,FALSE),""),"")</f>
        <v/>
      </c>
      <c r="F15" s="30" t="str">
        <f>_xlfn.IFNA(IF(VLOOKUP($D15,source_data,F$1,FALSE)&lt;&gt;0,VLOOKUP($D15,source_data,F$1,FALSE),""),"")</f>
        <v/>
      </c>
    </row>
    <row r="16" spans="1:18" x14ac:dyDescent="0.25">
      <c r="A16" s="36"/>
      <c r="B16" s="39"/>
      <c r="C16" s="28" t="s">
        <v>14</v>
      </c>
      <c r="D16" s="41" t="s">
        <v>91</v>
      </c>
      <c r="E16" s="29" t="str">
        <f>_xlfn.IFNA(IF(VLOOKUP($D16,source_data,E$1,FALSE)&lt;&gt;0,VLOOKUP($D16,source_data,E$1,FALSE),""),"")</f>
        <v/>
      </c>
      <c r="F16" s="30" t="str">
        <f>_xlfn.IFNA(IF(VLOOKUP($D16,source_data,F$1,FALSE)&lt;&gt;0,VLOOKUP($D16,source_data,F$1,FALSE),""),"")</f>
        <v/>
      </c>
    </row>
    <row r="17" spans="1:6" x14ac:dyDescent="0.25">
      <c r="A17" s="36"/>
      <c r="B17" s="39"/>
      <c r="C17" s="28" t="s">
        <v>15</v>
      </c>
      <c r="D17" s="41" t="s">
        <v>92</v>
      </c>
      <c r="E17" s="29" t="str">
        <f>_xlfn.IFNA(IF(VLOOKUP($D17,source_data,E$1,FALSE)&lt;&gt;0,VLOOKUP($D17,source_data,E$1,FALSE),""),"")</f>
        <v/>
      </c>
      <c r="F17" s="30" t="str">
        <f>_xlfn.IFNA(IF(VLOOKUP($D17,source_data,F$1,FALSE)&lt;&gt;0,VLOOKUP($D17,source_data,F$1,FALSE),""),"")</f>
        <v/>
      </c>
    </row>
    <row r="18" spans="1:6" x14ac:dyDescent="0.25">
      <c r="A18" s="36"/>
      <c r="B18" s="39"/>
      <c r="C18" s="28" t="s">
        <v>16</v>
      </c>
      <c r="D18" s="41" t="s">
        <v>93</v>
      </c>
      <c r="E18" s="29" t="str">
        <f>_xlfn.IFNA(IF(VLOOKUP($D18,source_data,E$1,FALSE)&lt;&gt;0,VLOOKUP($D18,source_data,E$1,FALSE),""),"")</f>
        <v>2019-02-01T11:00:00.000Z</v>
      </c>
      <c r="F18" s="30">
        <f>_xlfn.IFNA(IF(VLOOKUP($D18,source_data,F$1,FALSE)&lt;&gt;0,VLOOKUP($D18,source_data,F$1,FALSE),""),"")</f>
        <v>20</v>
      </c>
    </row>
    <row r="19" spans="1:6" x14ac:dyDescent="0.25">
      <c r="A19" s="36"/>
      <c r="B19" s="39"/>
      <c r="C19" s="28" t="s">
        <v>17</v>
      </c>
      <c r="D19" s="41" t="s">
        <v>94</v>
      </c>
      <c r="E19" s="29" t="str">
        <f>_xlfn.IFNA(IF(VLOOKUP($D19,source_data,E$1,FALSE)&lt;&gt;0,VLOOKUP($D19,source_data,E$1,FALSE),""),"")</f>
        <v/>
      </c>
      <c r="F19" s="30" t="str">
        <f>_xlfn.IFNA(IF(VLOOKUP($D19,source_data,F$1,FALSE)&lt;&gt;0,VLOOKUP($D19,source_data,F$1,FALSE),""),"")</f>
        <v/>
      </c>
    </row>
    <row r="20" spans="1:6" x14ac:dyDescent="0.25">
      <c r="A20" s="36"/>
      <c r="B20" s="39"/>
      <c r="C20" s="28" t="s">
        <v>18</v>
      </c>
      <c r="D20" s="41" t="s">
        <v>95</v>
      </c>
      <c r="E20" s="29" t="str">
        <f>_xlfn.IFNA(IF(VLOOKUP($D20,source_data,E$1,FALSE)&lt;&gt;0,VLOOKUP($D20,source_data,E$1,FALSE),""),"")</f>
        <v>2019-04-16T10:00:00.000Z</v>
      </c>
      <c r="F20" s="30" t="str">
        <f>_xlfn.IFNA(IF(VLOOKUP($D20,source_data,F$1,FALSE)&lt;&gt;0,VLOOKUP($D20,source_data,F$1,FALSE),""),"")</f>
        <v/>
      </c>
    </row>
    <row r="21" spans="1:6" x14ac:dyDescent="0.25">
      <c r="A21" s="36"/>
      <c r="B21" s="39"/>
      <c r="C21" s="28" t="s">
        <v>19</v>
      </c>
      <c r="D21" s="41" t="s">
        <v>96</v>
      </c>
      <c r="E21" s="29" t="str">
        <f>_xlfn.IFNA(IF(VLOOKUP($D21,source_data,E$1,FALSE)&lt;&gt;0,VLOOKUP($D21,source_data,E$1,FALSE),""),"")</f>
        <v>2019-04-09T10:00:00.000Z</v>
      </c>
      <c r="F21" s="30" t="str">
        <f>_xlfn.IFNA(IF(VLOOKUP($D21,source_data,F$1,FALSE)&lt;&gt;0,VLOOKUP($D21,source_data,F$1,FALSE),""),"")</f>
        <v/>
      </c>
    </row>
    <row r="22" spans="1:6" x14ac:dyDescent="0.25">
      <c r="A22" s="36"/>
      <c r="B22" s="39"/>
      <c r="C22" s="28" t="s">
        <v>20</v>
      </c>
      <c r="D22" s="41" t="s">
        <v>97</v>
      </c>
      <c r="E22" s="29" t="str">
        <f>_xlfn.IFNA(IF(VLOOKUP($D22,source_data,E$1,FALSE)&lt;&gt;0,VLOOKUP($D22,source_data,E$1,FALSE),""),"")</f>
        <v/>
      </c>
      <c r="F22" s="30" t="str">
        <f>_xlfn.IFNA(IF(VLOOKUP($D22,source_data,F$1,FALSE)&lt;&gt;0,VLOOKUP($D22,source_data,F$1,FALSE),""),"")</f>
        <v/>
      </c>
    </row>
    <row r="23" spans="1:6" x14ac:dyDescent="0.25">
      <c r="A23" s="36"/>
      <c r="B23" s="39"/>
      <c r="C23" s="28" t="s">
        <v>21</v>
      </c>
      <c r="D23" s="41" t="s">
        <v>98</v>
      </c>
      <c r="E23" s="29" t="str">
        <f>_xlfn.IFNA(IF(VLOOKUP($D23,source_data,E$1,FALSE)&lt;&gt;0,VLOOKUP($D23,source_data,E$1,FALSE),""),"")</f>
        <v>2019-04-09T10:00:00.000Z</v>
      </c>
      <c r="F23" s="30" t="str">
        <f>_xlfn.IFNA(IF(VLOOKUP($D23,source_data,F$1,FALSE)&lt;&gt;0,VLOOKUP($D23,source_data,F$1,FALSE),""),"")</f>
        <v/>
      </c>
    </row>
    <row r="24" spans="1:6" x14ac:dyDescent="0.25">
      <c r="A24" s="36"/>
      <c r="B24" s="39"/>
      <c r="C24" s="28" t="s">
        <v>22</v>
      </c>
      <c r="D24" s="41" t="s">
        <v>99</v>
      </c>
      <c r="E24" s="29" t="str">
        <f>_xlfn.IFNA(IF(VLOOKUP($D24,source_data,E$1,FALSE)&lt;&gt;0,VLOOKUP($D24,source_data,E$1,FALSE),""),"")</f>
        <v>2019-04-17T10:00:00.000Z</v>
      </c>
      <c r="F24" s="30">
        <f>_xlfn.IFNA(IF(VLOOKUP($D24,source_data,F$1,FALSE)&lt;&gt;0,VLOOKUP($D24,source_data,F$1,FALSE),""),"")</f>
        <v>455</v>
      </c>
    </row>
    <row r="25" spans="1:6" x14ac:dyDescent="0.25">
      <c r="A25" s="36"/>
      <c r="B25" s="39"/>
      <c r="C25" s="28" t="s">
        <v>23</v>
      </c>
      <c r="D25" s="41" t="s">
        <v>100</v>
      </c>
      <c r="E25" s="29" t="str">
        <f>_xlfn.IFNA(IF(VLOOKUP($D25,source_data,E$1,FALSE)&lt;&gt;0,VLOOKUP($D25,source_data,E$1,FALSE),""),"")</f>
        <v/>
      </c>
      <c r="F25" s="30" t="str">
        <f>_xlfn.IFNA(IF(VLOOKUP($D25,source_data,F$1,FALSE)&lt;&gt;0,VLOOKUP($D25,source_data,F$1,FALSE),""),"")</f>
        <v/>
      </c>
    </row>
    <row r="26" spans="1:6" x14ac:dyDescent="0.25">
      <c r="A26" s="36"/>
      <c r="B26" s="39"/>
      <c r="C26" s="28" t="s">
        <v>24</v>
      </c>
      <c r="D26" s="41" t="s">
        <v>101</v>
      </c>
      <c r="E26" s="29" t="str">
        <f>_xlfn.IFNA(IF(VLOOKUP($D26,source_data,E$1,FALSE)&lt;&gt;0,VLOOKUP($D26,source_data,E$1,FALSE),""),"")</f>
        <v/>
      </c>
      <c r="F26" s="30" t="str">
        <f>_xlfn.IFNA(IF(VLOOKUP($D26,source_data,F$1,FALSE)&lt;&gt;0,VLOOKUP($D26,source_data,F$1,FALSE),""),"")</f>
        <v/>
      </c>
    </row>
    <row r="27" spans="1:6" x14ac:dyDescent="0.25">
      <c r="A27" s="36"/>
      <c r="B27" s="39"/>
      <c r="C27" s="28" t="s">
        <v>25</v>
      </c>
      <c r="D27" s="41" t="s">
        <v>102</v>
      </c>
      <c r="E27" s="29" t="str">
        <f>_xlfn.IFNA(IF(VLOOKUP($D27,source_data,E$1,FALSE)&lt;&gt;0,VLOOKUP($D27,source_data,E$1,FALSE),""),"")</f>
        <v>2019-01-21T11:00:00.000Z</v>
      </c>
      <c r="F27" s="30">
        <f>_xlfn.IFNA(IF(VLOOKUP($D27,source_data,F$1,FALSE)&lt;&gt;0,VLOOKUP($D27,source_data,F$1,FALSE),""),"")</f>
        <v>40</v>
      </c>
    </row>
    <row r="28" spans="1:6" x14ac:dyDescent="0.25">
      <c r="A28" s="36"/>
      <c r="B28" s="39"/>
      <c r="C28" s="28" t="s">
        <v>26</v>
      </c>
      <c r="D28" s="41" t="s">
        <v>103</v>
      </c>
      <c r="E28" s="29" t="str">
        <f>_xlfn.IFNA(IF(VLOOKUP($D28,source_data,E$1,FALSE)&lt;&gt;0,VLOOKUP($D28,source_data,E$1,FALSE),""),"")</f>
        <v>2019-03-01T11:00:00.000Z</v>
      </c>
      <c r="F28" s="30" t="str">
        <f>_xlfn.IFNA(IF(VLOOKUP($D28,source_data,F$1,FALSE)&lt;&gt;0,VLOOKUP($D28,source_data,F$1,FALSE),""),"")</f>
        <v/>
      </c>
    </row>
    <row r="29" spans="1:6" x14ac:dyDescent="0.25">
      <c r="A29" s="36"/>
      <c r="B29" s="39"/>
      <c r="C29" s="28" t="s">
        <v>27</v>
      </c>
      <c r="D29" s="41" t="s">
        <v>104</v>
      </c>
      <c r="E29" s="29" t="str">
        <f>_xlfn.IFNA(IF(VLOOKUP($D29,source_data,E$1,FALSE)&lt;&gt;0,VLOOKUP($D29,source_data,E$1,FALSE),""),"")</f>
        <v>2018-12-01T11:00:00.000Z</v>
      </c>
      <c r="F29" s="30" t="str">
        <f>_xlfn.IFNA(IF(VLOOKUP($D29,source_data,F$1,FALSE)&lt;&gt;0,VLOOKUP($D29,source_data,F$1,FALSE),""),"")</f>
        <v/>
      </c>
    </row>
    <row r="30" spans="1:6" x14ac:dyDescent="0.25">
      <c r="A30" s="36"/>
      <c r="B30" s="39"/>
      <c r="C30" s="28" t="s">
        <v>28</v>
      </c>
      <c r="D30" s="41" t="s">
        <v>105</v>
      </c>
      <c r="E30" s="29" t="str">
        <f>_xlfn.IFNA(IF(VLOOKUP($D30,source_data,E$1,FALSE)&lt;&gt;0,VLOOKUP($D30,source_data,E$1,FALSE),""),"")</f>
        <v>2018-10-01T10:00:00.000Z</v>
      </c>
      <c r="F30" s="30">
        <f>_xlfn.IFNA(IF(VLOOKUP($D30,source_data,F$1,FALSE)&lt;&gt;0,VLOOKUP($D30,source_data,F$1,FALSE),""),"")</f>
        <v>100</v>
      </c>
    </row>
    <row r="31" spans="1:6" x14ac:dyDescent="0.25">
      <c r="A31" s="36"/>
      <c r="B31" s="39"/>
      <c r="C31" s="28" t="s">
        <v>29</v>
      </c>
      <c r="D31" s="41" t="s">
        <v>106</v>
      </c>
      <c r="E31" s="29" t="str">
        <f>_xlfn.IFNA(IF(VLOOKUP($D31,source_data,E$1,FALSE)&lt;&gt;0,VLOOKUP($D31,source_data,E$1,FALSE),""),"")</f>
        <v>2018-10-01T10:00:00.000Z</v>
      </c>
      <c r="F31" s="30">
        <f>_xlfn.IFNA(IF(VLOOKUP($D31,source_data,F$1,FALSE)&lt;&gt;0,VLOOKUP($D31,source_data,F$1,FALSE),""),"")</f>
        <v>250</v>
      </c>
    </row>
    <row r="32" spans="1:6" x14ac:dyDescent="0.25">
      <c r="A32" s="36"/>
      <c r="B32" s="39"/>
      <c r="C32" s="28" t="s">
        <v>30</v>
      </c>
      <c r="D32" s="41" t="s">
        <v>107</v>
      </c>
      <c r="E32" s="29" t="str">
        <f>_xlfn.IFNA(IF(VLOOKUP($D32,source_data,E$1,FALSE)&lt;&gt;0,VLOOKUP($D32,source_data,E$1,FALSE),""),"")</f>
        <v/>
      </c>
      <c r="F32" s="30" t="str">
        <f>_xlfn.IFNA(IF(VLOOKUP($D32,source_data,F$1,FALSE)&lt;&gt;0,VLOOKUP($D32,source_data,F$1,FALSE),""),"")</f>
        <v/>
      </c>
    </row>
    <row r="33" spans="1:6" x14ac:dyDescent="0.25">
      <c r="A33" s="36"/>
      <c r="B33" s="39"/>
      <c r="C33" s="28" t="s">
        <v>31</v>
      </c>
      <c r="D33" s="41" t="s">
        <v>108</v>
      </c>
      <c r="E33" s="29" t="str">
        <f>_xlfn.IFNA(IF(VLOOKUP($D33,source_data,E$1,FALSE)&lt;&gt;0,VLOOKUP($D33,source_data,E$1,FALSE),""),"")</f>
        <v/>
      </c>
      <c r="F33" s="30" t="str">
        <f>_xlfn.IFNA(IF(VLOOKUP($D33,source_data,F$1,FALSE)&lt;&gt;0,VLOOKUP($D33,source_data,F$1,FALSE),""),"")</f>
        <v/>
      </c>
    </row>
    <row r="34" spans="1:6" x14ac:dyDescent="0.25">
      <c r="A34" s="36"/>
      <c r="B34" s="39"/>
      <c r="C34" s="28" t="s">
        <v>32</v>
      </c>
      <c r="D34" s="41" t="s">
        <v>109</v>
      </c>
      <c r="E34" s="29" t="str">
        <f>_xlfn.IFNA(IF(VLOOKUP($D34,source_data,E$1,FALSE)&lt;&gt;0,VLOOKUP($D34,source_data,E$1,FALSE),""),"")</f>
        <v/>
      </c>
      <c r="F34" s="30" t="str">
        <f>_xlfn.IFNA(IF(VLOOKUP($D34,source_data,F$1,FALSE)&lt;&gt;0,VLOOKUP($D34,source_data,F$1,FALSE),""),"")</f>
        <v/>
      </c>
    </row>
    <row r="35" spans="1:6" x14ac:dyDescent="0.25">
      <c r="A35" s="36"/>
      <c r="B35" s="39"/>
      <c r="C35" s="28" t="s">
        <v>33</v>
      </c>
      <c r="D35" s="41" t="s">
        <v>110</v>
      </c>
      <c r="E35" s="29" t="str">
        <f>_xlfn.IFNA(IF(VLOOKUP($D35,source_data,E$1,FALSE)&lt;&gt;0,VLOOKUP($D35,source_data,E$1,FALSE),""),"")</f>
        <v/>
      </c>
      <c r="F35" s="30" t="str">
        <f>_xlfn.IFNA(IF(VLOOKUP($D35,source_data,F$1,FALSE)&lt;&gt;0,VLOOKUP($D35,source_data,F$1,FALSE),""),"")</f>
        <v/>
      </c>
    </row>
    <row r="36" spans="1:6" x14ac:dyDescent="0.25">
      <c r="A36" s="36"/>
      <c r="B36" s="39"/>
      <c r="C36" s="28" t="s">
        <v>34</v>
      </c>
      <c r="D36" s="41" t="s">
        <v>111</v>
      </c>
      <c r="E36" s="29" t="str">
        <f>_xlfn.IFNA(IF(VLOOKUP($D36,source_data,E$1,FALSE)&lt;&gt;0,VLOOKUP($D36,source_data,E$1,FALSE),""),"")</f>
        <v/>
      </c>
      <c r="F36" s="30" t="str">
        <f>_xlfn.IFNA(IF(VLOOKUP($D36,source_data,F$1,FALSE)&lt;&gt;0,VLOOKUP($D36,source_data,F$1,FALSE),""),"")</f>
        <v/>
      </c>
    </row>
    <row r="37" spans="1:6" x14ac:dyDescent="0.25">
      <c r="A37" s="36"/>
      <c r="B37" s="39"/>
      <c r="C37" s="28" t="s">
        <v>35</v>
      </c>
      <c r="D37" s="41" t="s">
        <v>112</v>
      </c>
      <c r="E37" s="29" t="str">
        <f>_xlfn.IFNA(IF(VLOOKUP($D37,source_data,E$1,FALSE)&lt;&gt;0,VLOOKUP($D37,source_data,E$1,FALSE),""),"")</f>
        <v/>
      </c>
      <c r="F37" s="30" t="str">
        <f>_xlfn.IFNA(IF(VLOOKUP($D37,source_data,F$1,FALSE)&lt;&gt;0,VLOOKUP($D37,source_data,F$1,FALSE),""),"")</f>
        <v/>
      </c>
    </row>
    <row r="38" spans="1:6" x14ac:dyDescent="0.25">
      <c r="A38" s="36"/>
      <c r="B38" s="39"/>
      <c r="C38" s="28" t="s">
        <v>36</v>
      </c>
      <c r="D38" s="41" t="s">
        <v>113</v>
      </c>
      <c r="E38" s="29" t="str">
        <f>_xlfn.IFNA(IF(VLOOKUP($D38,source_data,E$1,FALSE)&lt;&gt;0,VLOOKUP($D38,source_data,E$1,FALSE),""),"")</f>
        <v/>
      </c>
      <c r="F38" s="30" t="str">
        <f>_xlfn.IFNA(IF(VLOOKUP($D38,source_data,F$1,FALSE)&lt;&gt;0,VLOOKUP($D38,source_data,F$1,FALSE),""),"")</f>
        <v/>
      </c>
    </row>
    <row r="39" spans="1:6" x14ac:dyDescent="0.25">
      <c r="A39" s="36"/>
      <c r="B39" s="39"/>
      <c r="C39" s="28" t="s">
        <v>37</v>
      </c>
      <c r="D39" s="41" t="s">
        <v>114</v>
      </c>
      <c r="E39" s="29" t="str">
        <f>_xlfn.IFNA(IF(VLOOKUP($D39,source_data,E$1,FALSE)&lt;&gt;0,VLOOKUP($D39,source_data,E$1,FALSE),""),"")</f>
        <v/>
      </c>
      <c r="F39" s="30" t="str">
        <f>_xlfn.IFNA(IF(VLOOKUP($D39,source_data,F$1,FALSE)&lt;&gt;0,VLOOKUP($D39,source_data,F$1,FALSE),""),"")</f>
        <v/>
      </c>
    </row>
    <row r="40" spans="1:6" x14ac:dyDescent="0.25">
      <c r="A40" s="36"/>
      <c r="B40" s="39"/>
      <c r="C40" s="28" t="s">
        <v>38</v>
      </c>
      <c r="D40" s="41" t="s">
        <v>115</v>
      </c>
      <c r="E40" s="29" t="str">
        <f>_xlfn.IFNA(IF(VLOOKUP($D40,source_data,E$1,FALSE)&lt;&gt;0,VLOOKUP($D40,source_data,E$1,FALSE),""),"")</f>
        <v/>
      </c>
      <c r="F40" s="30" t="str">
        <f>_xlfn.IFNA(IF(VLOOKUP($D40,source_data,F$1,FALSE)&lt;&gt;0,VLOOKUP($D40,source_data,F$1,FALSE),""),"")</f>
        <v/>
      </c>
    </row>
    <row r="41" spans="1:6" x14ac:dyDescent="0.25">
      <c r="A41" s="36"/>
      <c r="B41" s="39"/>
      <c r="C41" s="28" t="s">
        <v>39</v>
      </c>
      <c r="D41" s="41" t="s">
        <v>116</v>
      </c>
      <c r="E41" s="29" t="str">
        <f>_xlfn.IFNA(IF(VLOOKUP($D41,source_data,E$1,FALSE)&lt;&gt;0,VLOOKUP($D41,source_data,E$1,FALSE),""),"")</f>
        <v/>
      </c>
      <c r="F41" s="30" t="str">
        <f>_xlfn.IFNA(IF(VLOOKUP($D41,source_data,F$1,FALSE)&lt;&gt;0,VLOOKUP($D41,source_data,F$1,FALSE),""),"")</f>
        <v/>
      </c>
    </row>
    <row r="42" spans="1:6" x14ac:dyDescent="0.25">
      <c r="A42" s="36"/>
      <c r="B42" s="39"/>
      <c r="C42" s="28" t="s">
        <v>40</v>
      </c>
      <c r="D42" s="41" t="s">
        <v>117</v>
      </c>
      <c r="E42" s="29" t="str">
        <f>_xlfn.IFNA(IF(VLOOKUP($D42,source_data,E$1,FALSE)&lt;&gt;0,VLOOKUP($D42,source_data,E$1,FALSE),""),"")</f>
        <v>2019-03-18T20:00:00.000Z</v>
      </c>
      <c r="F42" s="30">
        <f>_xlfn.IFNA(IF(VLOOKUP($D42,source_data,F$1,FALSE)&lt;&gt;0,VLOOKUP($D42,source_data,F$1,FALSE),""),"")</f>
        <v>60</v>
      </c>
    </row>
    <row r="43" spans="1:6" x14ac:dyDescent="0.25">
      <c r="A43" s="36"/>
      <c r="B43" s="39"/>
      <c r="C43" s="28" t="s">
        <v>41</v>
      </c>
      <c r="D43" s="41" t="s">
        <v>118</v>
      </c>
      <c r="E43" s="29" t="str">
        <f>_xlfn.IFNA(IF(VLOOKUP($D43,source_data,E$1,FALSE)&lt;&gt;0,VLOOKUP($D43,source_data,E$1,FALSE),""),"")</f>
        <v>2019-03-11T20:00:00.000Z</v>
      </c>
      <c r="F43" s="30">
        <f>_xlfn.IFNA(IF(VLOOKUP($D43,source_data,F$1,FALSE)&lt;&gt;0,VLOOKUP($D43,source_data,F$1,FALSE),""),"")</f>
        <v>20</v>
      </c>
    </row>
    <row r="44" spans="1:6" x14ac:dyDescent="0.25">
      <c r="A44" s="36"/>
      <c r="B44" s="39"/>
      <c r="C44" s="28" t="s">
        <v>42</v>
      </c>
      <c r="D44" s="41" t="s">
        <v>119</v>
      </c>
      <c r="E44" s="29" t="str">
        <f>_xlfn.IFNA(IF(VLOOKUP($D44,source_data,E$1,FALSE)&lt;&gt;0,VLOOKUP($D44,source_data,E$1,FALSE),""),"")</f>
        <v>2019-04-15T19:00:00.000Z</v>
      </c>
      <c r="F44" s="30">
        <f>_xlfn.IFNA(IF(VLOOKUP($D44,source_data,F$1,FALSE)&lt;&gt;0,VLOOKUP($D44,source_data,F$1,FALSE),""),"")</f>
        <v>40</v>
      </c>
    </row>
    <row r="45" spans="1:6" x14ac:dyDescent="0.25">
      <c r="A45" s="36"/>
      <c r="B45" s="39"/>
      <c r="C45" s="28" t="s">
        <v>43</v>
      </c>
      <c r="D45" s="41" t="s">
        <v>120</v>
      </c>
      <c r="E45" s="29" t="str">
        <f>_xlfn.IFNA(IF(VLOOKUP($D45,source_data,E$1,FALSE)&lt;&gt;0,VLOOKUP($D45,source_data,E$1,FALSE),""),"")</f>
        <v>2019-02-12T20:00:00.000Z</v>
      </c>
      <c r="F45" s="30">
        <f>_xlfn.IFNA(IF(VLOOKUP($D45,source_data,F$1,FALSE)&lt;&gt;0,VLOOKUP($D45,source_data,F$1,FALSE),""),"")</f>
        <v>60</v>
      </c>
    </row>
    <row r="46" spans="1:6" x14ac:dyDescent="0.25">
      <c r="A46" s="36"/>
      <c r="B46" s="39"/>
      <c r="C46" s="28" t="s">
        <v>44</v>
      </c>
      <c r="D46" s="41" t="s">
        <v>121</v>
      </c>
      <c r="E46" s="29" t="str">
        <f>_xlfn.IFNA(IF(VLOOKUP($D46,source_data,E$1,FALSE)&lt;&gt;0,VLOOKUP($D46,source_data,E$1,FALSE),""),"")</f>
        <v>2019-03-01T11:00:00.000Z</v>
      </c>
      <c r="F46" s="30" t="str">
        <f>_xlfn.IFNA(IF(VLOOKUP($D46,source_data,F$1,FALSE)&lt;&gt;0,VLOOKUP($D46,source_data,F$1,FALSE),""),"")</f>
        <v/>
      </c>
    </row>
    <row r="47" spans="1:6" x14ac:dyDescent="0.25">
      <c r="A47" s="36"/>
      <c r="B47" s="39"/>
      <c r="C47" s="28" t="s">
        <v>45</v>
      </c>
      <c r="D47" s="41" t="s">
        <v>122</v>
      </c>
      <c r="E47" s="29" t="str">
        <f>_xlfn.IFNA(IF(VLOOKUP($D47,source_data,E$1,FALSE)&lt;&gt;0,VLOOKUP($D47,source_data,E$1,FALSE),""),"")</f>
        <v>2018-10-09T10:00:00.000Z</v>
      </c>
      <c r="F47" s="30" t="str">
        <f>_xlfn.IFNA(IF(VLOOKUP($D47,source_data,F$1,FALSE)&lt;&gt;0,VLOOKUP($D47,source_data,F$1,FALSE),""),"")</f>
        <v/>
      </c>
    </row>
    <row r="48" spans="1:6" x14ac:dyDescent="0.25">
      <c r="A48" s="36"/>
      <c r="B48" s="39"/>
      <c r="C48" s="28" t="s">
        <v>46</v>
      </c>
      <c r="D48" s="41" t="s">
        <v>123</v>
      </c>
      <c r="E48" s="29" t="str">
        <f>_xlfn.IFNA(IF(VLOOKUP($D48,source_data,E$1,FALSE)&lt;&gt;0,VLOOKUP($D48,source_data,E$1,FALSE),""),"")</f>
        <v/>
      </c>
      <c r="F48" s="30" t="str">
        <f>_xlfn.IFNA(IF(VLOOKUP($D48,source_data,F$1,FALSE)&lt;&gt;0,VLOOKUP($D48,source_data,F$1,FALSE),""),"")</f>
        <v/>
      </c>
    </row>
    <row r="49" spans="1:6" x14ac:dyDescent="0.25">
      <c r="A49" s="36"/>
      <c r="B49" s="39"/>
      <c r="C49" s="28" t="s">
        <v>47</v>
      </c>
      <c r="D49" s="41" t="s">
        <v>124</v>
      </c>
      <c r="E49" s="29" t="str">
        <f>_xlfn.IFNA(IF(VLOOKUP($D49,source_data,E$1,FALSE)&lt;&gt;0,VLOOKUP($D49,source_data,E$1,FALSE),""),"")</f>
        <v/>
      </c>
      <c r="F49" s="30" t="str">
        <f>_xlfn.IFNA(IF(VLOOKUP($D49,source_data,F$1,FALSE)&lt;&gt;0,VLOOKUP($D49,source_data,F$1,FALSE),""),"")</f>
        <v/>
      </c>
    </row>
    <row r="50" spans="1:6" x14ac:dyDescent="0.25">
      <c r="A50" s="36"/>
      <c r="B50" s="39"/>
      <c r="C50" s="28" t="s">
        <v>48</v>
      </c>
      <c r="D50" s="41" t="s">
        <v>125</v>
      </c>
      <c r="E50" s="29" t="str">
        <f>_xlfn.IFNA(IF(VLOOKUP($D50,source_data,E$1,FALSE)&lt;&gt;0,VLOOKUP($D50,source_data,E$1,FALSE),""),"")</f>
        <v>2018-10-01T10:00:00.000Z</v>
      </c>
      <c r="F50" s="30">
        <f>_xlfn.IFNA(IF(VLOOKUP($D50,source_data,F$1,FALSE)&lt;&gt;0,VLOOKUP($D50,source_data,F$1,FALSE),""),"")</f>
        <v>50</v>
      </c>
    </row>
    <row r="51" spans="1:6" x14ac:dyDescent="0.25">
      <c r="A51" s="36"/>
      <c r="B51" s="39"/>
      <c r="C51" s="28" t="s">
        <v>49</v>
      </c>
      <c r="D51" s="41" t="s">
        <v>126</v>
      </c>
      <c r="E51" s="29" t="str">
        <f>_xlfn.IFNA(IF(VLOOKUP($D51,source_data,E$1,FALSE)&lt;&gt;0,VLOOKUP($D51,source_data,E$1,FALSE),""),"")</f>
        <v/>
      </c>
      <c r="F51" s="30" t="str">
        <f>_xlfn.IFNA(IF(VLOOKUP($D51,source_data,F$1,FALSE)&lt;&gt;0,VLOOKUP($D51,source_data,F$1,FALSE),""),"")</f>
        <v/>
      </c>
    </row>
    <row r="52" spans="1:6" x14ac:dyDescent="0.25">
      <c r="A52" s="36"/>
      <c r="B52" s="39"/>
      <c r="C52" s="28" t="s">
        <v>50</v>
      </c>
      <c r="D52" s="41" t="s">
        <v>127</v>
      </c>
      <c r="E52" s="29" t="str">
        <f>_xlfn.IFNA(IF(VLOOKUP($D52,source_data,E$1,FALSE)&lt;&gt;0,VLOOKUP($D52,source_data,E$1,FALSE),""),"")</f>
        <v/>
      </c>
      <c r="F52" s="30" t="str">
        <f>_xlfn.IFNA(IF(VLOOKUP($D52,source_data,F$1,FALSE)&lt;&gt;0,VLOOKUP($D52,source_data,F$1,FALSE),""),"")</f>
        <v/>
      </c>
    </row>
    <row r="53" spans="1:6" x14ac:dyDescent="0.25">
      <c r="A53" s="36"/>
      <c r="B53" s="39"/>
      <c r="C53" s="28" t="s">
        <v>51</v>
      </c>
      <c r="D53" s="41" t="s">
        <v>128</v>
      </c>
      <c r="E53" s="29" t="str">
        <f>_xlfn.IFNA(IF(VLOOKUP($D53,source_data,E$1,FALSE)&lt;&gt;0,VLOOKUP($D53,source_data,E$1,FALSE),""),"")</f>
        <v/>
      </c>
      <c r="F53" s="30" t="str">
        <f>_xlfn.IFNA(IF(VLOOKUP($D53,source_data,F$1,FALSE)&lt;&gt;0,VLOOKUP($D53,source_data,F$1,FALSE),""),"")</f>
        <v/>
      </c>
    </row>
    <row r="54" spans="1:6" x14ac:dyDescent="0.25">
      <c r="A54" s="36"/>
      <c r="B54" s="39"/>
      <c r="C54" s="28" t="s">
        <v>52</v>
      </c>
      <c r="D54" s="41" t="s">
        <v>129</v>
      </c>
      <c r="E54" s="29" t="str">
        <f>_xlfn.IFNA(IF(VLOOKUP($D54,source_data,E$1,FALSE)&lt;&gt;0,VLOOKUP($D54,source_data,E$1,FALSE),""),"")</f>
        <v/>
      </c>
      <c r="F54" s="30" t="str">
        <f>_xlfn.IFNA(IF(VLOOKUP($D54,source_data,F$1,FALSE)&lt;&gt;0,VLOOKUP($D54,source_data,F$1,FALSE),""),"")</f>
        <v/>
      </c>
    </row>
    <row r="55" spans="1:6" x14ac:dyDescent="0.25">
      <c r="A55" s="36"/>
      <c r="B55" s="39"/>
      <c r="C55" s="28" t="s">
        <v>53</v>
      </c>
      <c r="D55" s="41" t="s">
        <v>130</v>
      </c>
      <c r="E55" s="29" t="str">
        <f>_xlfn.IFNA(IF(VLOOKUP($D55,source_data,E$1,FALSE)&lt;&gt;0,VLOOKUP($D55,source_data,E$1,FALSE),""),"")</f>
        <v/>
      </c>
      <c r="F55" s="30" t="str">
        <f>_xlfn.IFNA(IF(VLOOKUP($D55,source_data,F$1,FALSE)&lt;&gt;0,VLOOKUP($D55,source_data,F$1,FALSE),""),"")</f>
        <v/>
      </c>
    </row>
    <row r="56" spans="1:6" x14ac:dyDescent="0.25">
      <c r="A56" s="36"/>
      <c r="B56" s="39"/>
      <c r="C56" s="28" t="s">
        <v>54</v>
      </c>
      <c r="D56" s="41" t="s">
        <v>131</v>
      </c>
      <c r="E56" s="29" t="str">
        <f>_xlfn.IFNA(IF(VLOOKUP($D56,source_data,E$1,FALSE)&lt;&gt;0,VLOOKUP($D56,source_data,E$1,FALSE),""),"")</f>
        <v/>
      </c>
      <c r="F56" s="30" t="str">
        <f>_xlfn.IFNA(IF(VLOOKUP($D56,source_data,F$1,FALSE)&lt;&gt;0,VLOOKUP($D56,source_data,F$1,FALSE),""),"")</f>
        <v/>
      </c>
    </row>
    <row r="57" spans="1:6" x14ac:dyDescent="0.25">
      <c r="A57" s="36"/>
      <c r="B57" s="39"/>
      <c r="C57" s="28" t="s">
        <v>55</v>
      </c>
      <c r="D57" s="41" t="s">
        <v>132</v>
      </c>
      <c r="E57" s="29" t="str">
        <f>_xlfn.IFNA(IF(VLOOKUP($D57,source_data,E$1,FALSE)&lt;&gt;0,VLOOKUP($D57,source_data,E$1,FALSE),""),"")</f>
        <v>2019-03-01T11:00:00.000Z</v>
      </c>
      <c r="F57" s="30">
        <f>_xlfn.IFNA(IF(VLOOKUP($D57,source_data,F$1,FALSE)&lt;&gt;0,VLOOKUP($D57,source_data,F$1,FALSE),""),"")</f>
        <v>2</v>
      </c>
    </row>
    <row r="58" spans="1:6" x14ac:dyDescent="0.25">
      <c r="A58" s="36"/>
      <c r="B58" s="39"/>
      <c r="C58" s="28" t="s">
        <v>56</v>
      </c>
      <c r="D58" s="41" t="s">
        <v>133</v>
      </c>
      <c r="E58" s="29" t="str">
        <f>_xlfn.IFNA(IF(VLOOKUP($D58,source_data,E$1,FALSE)&lt;&gt;0,VLOOKUP($D58,source_data,E$1,FALSE),""),"")</f>
        <v>2019-03-01T11:00:00.000Z</v>
      </c>
      <c r="F58" s="30" t="str">
        <f>_xlfn.IFNA(IF(VLOOKUP($D58,source_data,F$1,FALSE)&lt;&gt;0,VLOOKUP($D58,source_data,F$1,FALSE),""),"")</f>
        <v>0.5</v>
      </c>
    </row>
    <row r="59" spans="1:6" ht="16.5" thickBot="1" x14ac:dyDescent="0.3">
      <c r="A59" s="37"/>
      <c r="B59" s="40"/>
      <c r="C59" s="31" t="s">
        <v>57</v>
      </c>
      <c r="D59" s="42" t="s">
        <v>134</v>
      </c>
      <c r="E59" s="32" t="str">
        <f>_xlfn.IFNA(IF(VLOOKUP($D59,source_data,E$1,FALSE)&lt;&gt;0,VLOOKUP($D59,source_data,E$1,FALSE),""),"")</f>
        <v>2019-01-14T20:00:00.000Z</v>
      </c>
      <c r="F59" s="33">
        <f>_xlfn.IFNA(IF(VLOOKUP($D59,source_data,F$1,FALSE)&lt;&gt;0,VLOOKUP($D59,source_data,F$1,FALSE),""),"")</f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99A78-971D-4794-9A35-32263948AEBD}">
  <dimension ref="A1:L59"/>
  <sheetViews>
    <sheetView workbookViewId="0">
      <selection activeCell="G8" sqref="G8"/>
    </sheetView>
  </sheetViews>
  <sheetFormatPr defaultRowHeight="15.75" x14ac:dyDescent="0.25"/>
  <cols>
    <col min="1" max="1" width="121.875" bestFit="1" customWidth="1"/>
    <col min="2" max="3" width="18.875" customWidth="1"/>
  </cols>
  <sheetData>
    <row r="1" spans="1:12" ht="36" x14ac:dyDescent="0.55000000000000004">
      <c r="A1" s="45">
        <v>1</v>
      </c>
      <c r="B1" s="46">
        <v>2</v>
      </c>
      <c r="C1" s="47">
        <v>3</v>
      </c>
      <c r="D1" s="8"/>
      <c r="E1" s="51" t="s">
        <v>141</v>
      </c>
      <c r="F1" s="43"/>
      <c r="G1" s="43"/>
      <c r="H1" s="43"/>
      <c r="I1" s="43"/>
      <c r="J1" s="43"/>
      <c r="K1" s="43"/>
      <c r="L1" s="9"/>
    </row>
    <row r="2" spans="1:12" ht="16.5" thickBot="1" x14ac:dyDescent="0.3">
      <c r="A2" s="48"/>
      <c r="B2" s="49"/>
      <c r="C2" s="50"/>
      <c r="D2" s="10"/>
      <c r="E2" s="52"/>
      <c r="F2" s="52"/>
      <c r="G2" s="52"/>
      <c r="H2" s="52"/>
      <c r="I2" s="52"/>
      <c r="J2" s="52"/>
      <c r="K2" s="52"/>
      <c r="L2" s="11"/>
    </row>
    <row r="3" spans="1:12" ht="36.75" thickBot="1" x14ac:dyDescent="0.6">
      <c r="A3" s="53" t="s">
        <v>59</v>
      </c>
      <c r="B3" s="54" t="s">
        <v>77</v>
      </c>
      <c r="C3" s="55" t="s">
        <v>78</v>
      </c>
      <c r="D3" s="61"/>
      <c r="E3" s="16" t="s">
        <v>142</v>
      </c>
      <c r="F3" s="17"/>
      <c r="G3" s="17"/>
      <c r="H3" s="17"/>
      <c r="I3" s="17"/>
      <c r="J3" s="17"/>
      <c r="K3" s="17"/>
      <c r="L3" s="18"/>
    </row>
    <row r="4" spans="1:12" ht="16.5" thickBot="1" x14ac:dyDescent="0.3">
      <c r="A4" s="56" t="s">
        <v>79</v>
      </c>
      <c r="B4" s="1"/>
      <c r="C4" s="57"/>
      <c r="D4" s="19"/>
      <c r="E4" s="20"/>
      <c r="F4" s="20"/>
      <c r="G4" s="20"/>
      <c r="H4" s="20"/>
      <c r="I4" s="20"/>
      <c r="J4" s="20"/>
      <c r="K4" s="20"/>
      <c r="L4" s="21"/>
    </row>
    <row r="5" spans="1:12" ht="16.5" thickBot="1" x14ac:dyDescent="0.3">
      <c r="A5" s="56" t="s">
        <v>80</v>
      </c>
      <c r="B5" s="1"/>
      <c r="C5" s="57"/>
      <c r="D5" s="19"/>
      <c r="E5" s="20"/>
      <c r="F5" s="20"/>
      <c r="G5" s="20"/>
      <c r="H5" s="20"/>
      <c r="I5" s="20"/>
      <c r="J5" s="20"/>
      <c r="K5" s="20"/>
      <c r="L5" s="21"/>
    </row>
    <row r="6" spans="1:12" ht="16.5" thickBot="1" x14ac:dyDescent="0.3">
      <c r="A6" s="56" t="s">
        <v>81</v>
      </c>
      <c r="B6" s="1"/>
      <c r="C6" s="57"/>
      <c r="D6" s="19"/>
      <c r="E6" s="20"/>
      <c r="F6" s="20"/>
      <c r="G6" s="20"/>
      <c r="H6" s="20"/>
      <c r="I6" s="20"/>
      <c r="J6" s="20"/>
      <c r="K6" s="20"/>
      <c r="L6" s="21"/>
    </row>
    <row r="7" spans="1:12" ht="16.5" thickBot="1" x14ac:dyDescent="0.3">
      <c r="A7" s="56" t="s">
        <v>82</v>
      </c>
      <c r="B7" s="1"/>
      <c r="C7" s="57"/>
      <c r="D7" s="19"/>
      <c r="E7" s="20"/>
      <c r="F7" s="20"/>
      <c r="G7" s="20"/>
      <c r="H7" s="20"/>
      <c r="I7" s="20"/>
      <c r="J7" s="20"/>
      <c r="K7" s="20"/>
      <c r="L7" s="21"/>
    </row>
    <row r="8" spans="1:12" ht="16.5" thickBot="1" x14ac:dyDescent="0.3">
      <c r="A8" s="56" t="s">
        <v>83</v>
      </c>
      <c r="B8" s="1"/>
      <c r="C8" s="57"/>
      <c r="D8" s="19"/>
      <c r="E8" s="20"/>
      <c r="F8" s="20"/>
      <c r="G8" s="20"/>
      <c r="H8" s="20"/>
      <c r="I8" s="20"/>
      <c r="J8" s="20"/>
      <c r="K8" s="20"/>
      <c r="L8" s="21"/>
    </row>
    <row r="9" spans="1:12" ht="16.5" thickBot="1" x14ac:dyDescent="0.3">
      <c r="A9" s="56" t="s">
        <v>84</v>
      </c>
      <c r="B9" s="2" t="s">
        <v>60</v>
      </c>
      <c r="C9" s="58">
        <v>40</v>
      </c>
      <c r="D9" s="19"/>
      <c r="E9" s="20"/>
      <c r="F9" s="20"/>
      <c r="G9" s="20"/>
      <c r="H9" s="20"/>
      <c r="I9" s="20"/>
      <c r="J9" s="20"/>
      <c r="K9" s="20"/>
      <c r="L9" s="21"/>
    </row>
    <row r="10" spans="1:12" ht="16.5" thickBot="1" x14ac:dyDescent="0.3">
      <c r="A10" s="56" t="s">
        <v>85</v>
      </c>
      <c r="B10" s="2" t="s">
        <v>61</v>
      </c>
      <c r="C10" s="58">
        <v>20</v>
      </c>
      <c r="D10" s="19"/>
      <c r="E10" s="20"/>
      <c r="F10" s="20"/>
      <c r="G10" s="20"/>
      <c r="H10" s="20"/>
      <c r="I10" s="20"/>
      <c r="J10" s="20"/>
      <c r="K10" s="20"/>
      <c r="L10" s="21"/>
    </row>
    <row r="11" spans="1:12" ht="16.5" thickBot="1" x14ac:dyDescent="0.3">
      <c r="A11" s="56" t="s">
        <v>86</v>
      </c>
      <c r="B11" s="2" t="s">
        <v>61</v>
      </c>
      <c r="C11" s="58">
        <v>10</v>
      </c>
      <c r="D11" s="19"/>
      <c r="E11" s="20"/>
      <c r="F11" s="20"/>
      <c r="G11" s="20"/>
      <c r="H11" s="20"/>
      <c r="I11" s="20"/>
      <c r="J11" s="20"/>
      <c r="K11" s="20"/>
      <c r="L11" s="21"/>
    </row>
    <row r="12" spans="1:12" ht="16.5" thickBot="1" x14ac:dyDescent="0.3">
      <c r="A12" s="56" t="s">
        <v>87</v>
      </c>
      <c r="B12" s="1"/>
      <c r="C12" s="57"/>
      <c r="D12" s="19"/>
      <c r="E12" s="20"/>
      <c r="F12" s="20"/>
      <c r="G12" s="20"/>
      <c r="H12" s="20"/>
      <c r="I12" s="20"/>
      <c r="J12" s="20"/>
      <c r="K12" s="20"/>
      <c r="L12" s="21"/>
    </row>
    <row r="13" spans="1:12" ht="16.5" thickBot="1" x14ac:dyDescent="0.3">
      <c r="A13" s="56" t="s">
        <v>88</v>
      </c>
      <c r="B13" s="2" t="s">
        <v>62</v>
      </c>
      <c r="C13" s="58">
        <v>240</v>
      </c>
      <c r="D13" s="19"/>
      <c r="E13" s="20"/>
      <c r="F13" s="20"/>
      <c r="G13" s="20"/>
      <c r="H13" s="20"/>
      <c r="I13" s="20"/>
      <c r="J13" s="20"/>
      <c r="K13" s="20"/>
      <c r="L13" s="21"/>
    </row>
    <row r="14" spans="1:12" ht="16.5" thickBot="1" x14ac:dyDescent="0.3">
      <c r="A14" s="56" t="s">
        <v>89</v>
      </c>
      <c r="B14" s="1"/>
      <c r="C14" s="57"/>
      <c r="D14" s="19"/>
      <c r="E14" s="20"/>
      <c r="F14" s="20"/>
      <c r="G14" s="20"/>
      <c r="H14" s="20"/>
      <c r="I14" s="20"/>
      <c r="J14" s="20"/>
      <c r="K14" s="20"/>
      <c r="L14" s="21"/>
    </row>
    <row r="15" spans="1:12" ht="16.5" thickBot="1" x14ac:dyDescent="0.3">
      <c r="A15" s="56" t="s">
        <v>90</v>
      </c>
      <c r="B15" s="1"/>
      <c r="C15" s="57"/>
      <c r="D15" s="19"/>
      <c r="E15" s="20"/>
      <c r="F15" s="20"/>
      <c r="G15" s="20"/>
      <c r="H15" s="20"/>
      <c r="I15" s="20"/>
      <c r="J15" s="20"/>
      <c r="K15" s="20"/>
      <c r="L15" s="21"/>
    </row>
    <row r="16" spans="1:12" ht="16.5" thickBot="1" x14ac:dyDescent="0.3">
      <c r="A16" s="56" t="s">
        <v>91</v>
      </c>
      <c r="B16" s="1"/>
      <c r="C16" s="57"/>
      <c r="D16" s="19"/>
      <c r="E16" s="20"/>
      <c r="F16" s="20"/>
      <c r="G16" s="20"/>
      <c r="H16" s="20"/>
      <c r="I16" s="20"/>
      <c r="J16" s="20"/>
      <c r="K16" s="20"/>
      <c r="L16" s="21"/>
    </row>
    <row r="17" spans="1:12" ht="16.5" thickBot="1" x14ac:dyDescent="0.3">
      <c r="A17" s="56" t="s">
        <v>92</v>
      </c>
      <c r="B17" s="1"/>
      <c r="C17" s="57"/>
      <c r="D17" s="19"/>
      <c r="E17" s="20"/>
      <c r="F17" s="20"/>
      <c r="G17" s="20"/>
      <c r="H17" s="20"/>
      <c r="I17" s="20"/>
      <c r="J17" s="20"/>
      <c r="K17" s="20"/>
      <c r="L17" s="21"/>
    </row>
    <row r="18" spans="1:12" ht="27" thickBot="1" x14ac:dyDescent="0.3">
      <c r="A18" s="56" t="s">
        <v>93</v>
      </c>
      <c r="B18" s="1" t="s">
        <v>63</v>
      </c>
      <c r="C18" s="58">
        <v>20</v>
      </c>
      <c r="D18" s="19"/>
      <c r="E18" s="20"/>
      <c r="F18" s="20"/>
      <c r="G18" s="20"/>
      <c r="H18" s="20"/>
      <c r="I18" s="20"/>
      <c r="J18" s="20"/>
      <c r="K18" s="20"/>
      <c r="L18" s="21"/>
    </row>
    <row r="19" spans="1:12" ht="16.5" thickBot="1" x14ac:dyDescent="0.3">
      <c r="A19" s="56" t="s">
        <v>94</v>
      </c>
      <c r="B19" s="1"/>
      <c r="C19" s="57"/>
      <c r="D19" s="19"/>
      <c r="E19" s="20"/>
      <c r="F19" s="20"/>
      <c r="G19" s="20"/>
      <c r="H19" s="20"/>
      <c r="I19" s="20"/>
      <c r="J19" s="20"/>
      <c r="K19" s="20"/>
      <c r="L19" s="21"/>
    </row>
    <row r="20" spans="1:12" ht="16.5" thickBot="1" x14ac:dyDescent="0.3">
      <c r="A20" s="56" t="s">
        <v>95</v>
      </c>
      <c r="B20" s="2" t="s">
        <v>64</v>
      </c>
      <c r="C20" s="57"/>
      <c r="D20" s="19"/>
      <c r="E20" s="20"/>
      <c r="F20" s="20"/>
      <c r="G20" s="20"/>
      <c r="H20" s="20"/>
      <c r="I20" s="20"/>
      <c r="J20" s="20"/>
      <c r="K20" s="20"/>
      <c r="L20" s="21"/>
    </row>
    <row r="21" spans="1:12" ht="16.5" thickBot="1" x14ac:dyDescent="0.3">
      <c r="A21" s="56" t="s">
        <v>96</v>
      </c>
      <c r="B21" s="2" t="s">
        <v>65</v>
      </c>
      <c r="C21" s="57"/>
      <c r="D21" s="19"/>
      <c r="E21" s="20"/>
      <c r="F21" s="20"/>
      <c r="G21" s="20"/>
      <c r="H21" s="20"/>
      <c r="I21" s="20"/>
      <c r="J21" s="20"/>
      <c r="K21" s="20"/>
      <c r="L21" s="21"/>
    </row>
    <row r="22" spans="1:12" ht="16.5" thickBot="1" x14ac:dyDescent="0.3">
      <c r="A22" s="56" t="s">
        <v>97</v>
      </c>
      <c r="B22" s="1"/>
      <c r="C22" s="57"/>
      <c r="D22" s="19"/>
      <c r="E22" s="20"/>
      <c r="F22" s="20"/>
      <c r="G22" s="20"/>
      <c r="H22" s="20"/>
      <c r="I22" s="20"/>
      <c r="J22" s="20"/>
      <c r="K22" s="20"/>
      <c r="L22" s="21"/>
    </row>
    <row r="23" spans="1:12" ht="16.5" thickBot="1" x14ac:dyDescent="0.3">
      <c r="A23" s="56" t="s">
        <v>98</v>
      </c>
      <c r="B23" s="2" t="s">
        <v>65</v>
      </c>
      <c r="C23" s="57"/>
      <c r="D23" s="19"/>
      <c r="E23" s="20"/>
      <c r="F23" s="20"/>
      <c r="G23" s="20"/>
      <c r="H23" s="20"/>
      <c r="I23" s="20"/>
      <c r="J23" s="20"/>
      <c r="K23" s="20"/>
      <c r="L23" s="21"/>
    </row>
    <row r="24" spans="1:12" ht="27" thickBot="1" x14ac:dyDescent="0.3">
      <c r="A24" s="56" t="s">
        <v>99</v>
      </c>
      <c r="B24" s="1" t="s">
        <v>66</v>
      </c>
      <c r="C24" s="58">
        <v>455</v>
      </c>
      <c r="D24" s="19"/>
      <c r="E24" s="20"/>
      <c r="F24" s="20"/>
      <c r="G24" s="20"/>
      <c r="H24" s="20"/>
      <c r="I24" s="20"/>
      <c r="J24" s="20"/>
      <c r="K24" s="20"/>
      <c r="L24" s="21"/>
    </row>
    <row r="25" spans="1:12" ht="16.5" thickBot="1" x14ac:dyDescent="0.3">
      <c r="A25" s="56" t="s">
        <v>100</v>
      </c>
      <c r="B25" s="1"/>
      <c r="C25" s="57"/>
      <c r="D25" s="19"/>
      <c r="E25" s="20"/>
      <c r="F25" s="20"/>
      <c r="G25" s="20"/>
      <c r="H25" s="20"/>
      <c r="I25" s="20"/>
      <c r="J25" s="20"/>
      <c r="K25" s="20"/>
      <c r="L25" s="21"/>
    </row>
    <row r="26" spans="1:12" ht="16.5" thickBot="1" x14ac:dyDescent="0.3">
      <c r="A26" s="56" t="s">
        <v>101</v>
      </c>
      <c r="B26" s="1"/>
      <c r="C26" s="57"/>
      <c r="D26" s="19"/>
      <c r="E26" s="20"/>
      <c r="F26" s="20"/>
      <c r="G26" s="20"/>
      <c r="H26" s="20"/>
      <c r="I26" s="20"/>
      <c r="J26" s="20"/>
      <c r="K26" s="20"/>
      <c r="L26" s="21"/>
    </row>
    <row r="27" spans="1:12" ht="27" thickBot="1" x14ac:dyDescent="0.3">
      <c r="A27" s="56" t="s">
        <v>102</v>
      </c>
      <c r="B27" s="1" t="s">
        <v>67</v>
      </c>
      <c r="C27" s="58">
        <v>40</v>
      </c>
      <c r="D27" s="19"/>
      <c r="E27" s="20"/>
      <c r="F27" s="20"/>
      <c r="G27" s="20"/>
      <c r="H27" s="20"/>
      <c r="I27" s="20"/>
      <c r="J27" s="20"/>
      <c r="K27" s="20"/>
      <c r="L27" s="21"/>
    </row>
    <row r="28" spans="1:12" ht="27" thickBot="1" x14ac:dyDescent="0.3">
      <c r="A28" s="56" t="s">
        <v>103</v>
      </c>
      <c r="B28" s="1" t="s">
        <v>68</v>
      </c>
      <c r="C28" s="57"/>
      <c r="D28" s="19"/>
      <c r="E28" s="20"/>
      <c r="F28" s="20"/>
      <c r="G28" s="20"/>
      <c r="H28" s="20"/>
      <c r="I28" s="20"/>
      <c r="J28" s="20"/>
      <c r="K28" s="20"/>
      <c r="L28" s="21"/>
    </row>
    <row r="29" spans="1:12" ht="27" thickBot="1" x14ac:dyDescent="0.3">
      <c r="A29" s="56" t="s">
        <v>104</v>
      </c>
      <c r="B29" s="1" t="s">
        <v>69</v>
      </c>
      <c r="C29" s="57"/>
      <c r="D29" s="19"/>
      <c r="E29" s="20"/>
      <c r="F29" s="20"/>
      <c r="G29" s="20"/>
      <c r="H29" s="20"/>
      <c r="I29" s="20"/>
      <c r="J29" s="20"/>
      <c r="K29" s="20"/>
      <c r="L29" s="21"/>
    </row>
    <row r="30" spans="1:12" ht="27" thickBot="1" x14ac:dyDescent="0.3">
      <c r="A30" s="56" t="s">
        <v>105</v>
      </c>
      <c r="B30" s="1" t="s">
        <v>70</v>
      </c>
      <c r="C30" s="58">
        <v>100</v>
      </c>
      <c r="D30" s="19"/>
      <c r="E30" s="20"/>
      <c r="F30" s="20"/>
      <c r="G30" s="20"/>
      <c r="H30" s="20"/>
      <c r="I30" s="20"/>
      <c r="J30" s="20"/>
      <c r="K30" s="20"/>
      <c r="L30" s="21"/>
    </row>
    <row r="31" spans="1:12" ht="27" thickBot="1" x14ac:dyDescent="0.3">
      <c r="A31" s="56" t="s">
        <v>106</v>
      </c>
      <c r="B31" s="1" t="s">
        <v>70</v>
      </c>
      <c r="C31" s="58">
        <v>250</v>
      </c>
      <c r="D31" s="19"/>
      <c r="E31" s="20"/>
      <c r="F31" s="20"/>
      <c r="G31" s="20"/>
      <c r="H31" s="20"/>
      <c r="I31" s="20"/>
      <c r="J31" s="20"/>
      <c r="K31" s="20"/>
      <c r="L31" s="21"/>
    </row>
    <row r="32" spans="1:12" ht="16.5" thickBot="1" x14ac:dyDescent="0.3">
      <c r="A32" s="56" t="s">
        <v>107</v>
      </c>
      <c r="B32" s="1"/>
      <c r="C32" s="57"/>
      <c r="D32" s="19"/>
      <c r="E32" s="20"/>
      <c r="F32" s="20"/>
      <c r="G32" s="20"/>
      <c r="H32" s="20"/>
      <c r="I32" s="20"/>
      <c r="J32" s="20"/>
      <c r="K32" s="20"/>
      <c r="L32" s="21"/>
    </row>
    <row r="33" spans="1:12" ht="16.5" thickBot="1" x14ac:dyDescent="0.3">
      <c r="A33" s="56" t="s">
        <v>108</v>
      </c>
      <c r="B33" s="1"/>
      <c r="C33" s="57"/>
      <c r="D33" s="19"/>
      <c r="E33" s="20"/>
      <c r="F33" s="20"/>
      <c r="G33" s="20"/>
      <c r="H33" s="20"/>
      <c r="I33" s="20"/>
      <c r="J33" s="20"/>
      <c r="K33" s="20"/>
      <c r="L33" s="21"/>
    </row>
    <row r="34" spans="1:12" ht="16.5" thickBot="1" x14ac:dyDescent="0.3">
      <c r="A34" s="56" t="s">
        <v>109</v>
      </c>
      <c r="B34" s="1"/>
      <c r="C34" s="57"/>
      <c r="D34" s="19"/>
      <c r="E34" s="20"/>
      <c r="F34" s="20"/>
      <c r="G34" s="20"/>
      <c r="H34" s="20"/>
      <c r="I34" s="20"/>
      <c r="J34" s="20"/>
      <c r="K34" s="20"/>
      <c r="L34" s="21"/>
    </row>
    <row r="35" spans="1:12" ht="16.5" thickBot="1" x14ac:dyDescent="0.3">
      <c r="A35" s="56" t="s">
        <v>110</v>
      </c>
      <c r="B35" s="1"/>
      <c r="C35" s="57"/>
      <c r="D35" s="19"/>
      <c r="E35" s="20"/>
      <c r="F35" s="20"/>
      <c r="G35" s="20"/>
      <c r="H35" s="20"/>
      <c r="I35" s="20"/>
      <c r="J35" s="20"/>
      <c r="K35" s="20"/>
      <c r="L35" s="21"/>
    </row>
    <row r="36" spans="1:12" ht="16.5" thickBot="1" x14ac:dyDescent="0.3">
      <c r="A36" s="56" t="s">
        <v>111</v>
      </c>
      <c r="B36" s="1"/>
      <c r="C36" s="57"/>
      <c r="D36" s="19"/>
      <c r="E36" s="20"/>
      <c r="F36" s="20"/>
      <c r="G36" s="20"/>
      <c r="H36" s="20"/>
      <c r="I36" s="20"/>
      <c r="J36" s="20"/>
      <c r="K36" s="20"/>
      <c r="L36" s="21"/>
    </row>
    <row r="37" spans="1:12" ht="16.5" thickBot="1" x14ac:dyDescent="0.3">
      <c r="A37" s="56" t="s">
        <v>112</v>
      </c>
      <c r="B37" s="1"/>
      <c r="C37" s="57"/>
      <c r="D37" s="19"/>
      <c r="E37" s="20"/>
      <c r="F37" s="20"/>
      <c r="G37" s="20"/>
      <c r="H37" s="20"/>
      <c r="I37" s="20"/>
      <c r="J37" s="20"/>
      <c r="K37" s="20"/>
      <c r="L37" s="21"/>
    </row>
    <row r="38" spans="1:12" ht="16.5" thickBot="1" x14ac:dyDescent="0.3">
      <c r="A38" s="56" t="s">
        <v>113</v>
      </c>
      <c r="B38" s="1"/>
      <c r="C38" s="57"/>
      <c r="D38" s="19"/>
      <c r="E38" s="20"/>
      <c r="F38" s="20"/>
      <c r="G38" s="20"/>
      <c r="H38" s="20"/>
      <c r="I38" s="20"/>
      <c r="J38" s="20"/>
      <c r="K38" s="20"/>
      <c r="L38" s="21"/>
    </row>
    <row r="39" spans="1:12" ht="16.5" thickBot="1" x14ac:dyDescent="0.3">
      <c r="A39" s="56" t="s">
        <v>114</v>
      </c>
      <c r="B39" s="1"/>
      <c r="C39" s="57"/>
      <c r="D39" s="19"/>
      <c r="E39" s="20"/>
      <c r="F39" s="20"/>
      <c r="G39" s="20"/>
      <c r="H39" s="20"/>
      <c r="I39" s="20"/>
      <c r="J39" s="20"/>
      <c r="K39" s="20"/>
      <c r="L39" s="21"/>
    </row>
    <row r="40" spans="1:12" ht="16.5" thickBot="1" x14ac:dyDescent="0.3">
      <c r="A40" s="56" t="s">
        <v>115</v>
      </c>
      <c r="B40" s="1"/>
      <c r="C40" s="57"/>
      <c r="D40" s="19"/>
      <c r="E40" s="20"/>
      <c r="F40" s="20"/>
      <c r="G40" s="20"/>
      <c r="H40" s="20"/>
      <c r="I40" s="20"/>
      <c r="J40" s="20"/>
      <c r="K40" s="20"/>
      <c r="L40" s="21"/>
    </row>
    <row r="41" spans="1:12" ht="16.5" thickBot="1" x14ac:dyDescent="0.3">
      <c r="A41" s="56" t="s">
        <v>116</v>
      </c>
      <c r="B41" s="1"/>
      <c r="C41" s="57"/>
      <c r="D41" s="19"/>
      <c r="E41" s="20"/>
      <c r="F41" s="20"/>
      <c r="G41" s="20"/>
      <c r="H41" s="20"/>
      <c r="I41" s="20"/>
      <c r="J41" s="20"/>
      <c r="K41" s="20"/>
      <c r="L41" s="21"/>
    </row>
    <row r="42" spans="1:12" ht="27" thickBot="1" x14ac:dyDescent="0.3">
      <c r="A42" s="56" t="s">
        <v>117</v>
      </c>
      <c r="B42" s="1" t="s">
        <v>71</v>
      </c>
      <c r="C42" s="58">
        <v>60</v>
      </c>
      <c r="D42" s="19"/>
      <c r="E42" s="20"/>
      <c r="F42" s="20"/>
      <c r="G42" s="20"/>
      <c r="H42" s="20"/>
      <c r="I42" s="20"/>
      <c r="J42" s="20"/>
      <c r="K42" s="20"/>
      <c r="L42" s="21"/>
    </row>
    <row r="43" spans="1:12" ht="27" thickBot="1" x14ac:dyDescent="0.3">
      <c r="A43" s="56" t="s">
        <v>118</v>
      </c>
      <c r="B43" s="1" t="s">
        <v>61</v>
      </c>
      <c r="C43" s="58">
        <v>20</v>
      </c>
      <c r="D43" s="19"/>
      <c r="E43" s="20"/>
      <c r="F43" s="20"/>
      <c r="G43" s="20"/>
      <c r="H43" s="20"/>
      <c r="I43" s="20"/>
      <c r="J43" s="20"/>
      <c r="K43" s="20"/>
      <c r="L43" s="21"/>
    </row>
    <row r="44" spans="1:12" ht="27" thickBot="1" x14ac:dyDescent="0.3">
      <c r="A44" s="56" t="s">
        <v>119</v>
      </c>
      <c r="B44" s="1" t="s">
        <v>72</v>
      </c>
      <c r="C44" s="58">
        <v>40</v>
      </c>
      <c r="D44" s="19"/>
      <c r="E44" s="20"/>
      <c r="F44" s="20"/>
      <c r="G44" s="20"/>
      <c r="H44" s="20"/>
      <c r="I44" s="20"/>
      <c r="J44" s="20"/>
      <c r="K44" s="20"/>
      <c r="L44" s="21"/>
    </row>
    <row r="45" spans="1:12" ht="27" thickBot="1" x14ac:dyDescent="0.3">
      <c r="A45" s="56" t="s">
        <v>120</v>
      </c>
      <c r="B45" s="1" t="s">
        <v>73</v>
      </c>
      <c r="C45" s="58">
        <v>60</v>
      </c>
      <c r="D45" s="19"/>
      <c r="E45" s="20"/>
      <c r="F45" s="20"/>
      <c r="G45" s="20"/>
      <c r="H45" s="20"/>
      <c r="I45" s="20"/>
      <c r="J45" s="20"/>
      <c r="K45" s="20"/>
      <c r="L45" s="21"/>
    </row>
    <row r="46" spans="1:12" ht="16.5" thickBot="1" x14ac:dyDescent="0.3">
      <c r="A46" s="56" t="s">
        <v>121</v>
      </c>
      <c r="B46" s="2" t="s">
        <v>68</v>
      </c>
      <c r="C46" s="57"/>
      <c r="D46" s="19"/>
      <c r="E46" s="20"/>
      <c r="F46" s="20"/>
      <c r="G46" s="20"/>
      <c r="H46" s="20"/>
      <c r="I46" s="20"/>
      <c r="J46" s="20"/>
      <c r="K46" s="20"/>
      <c r="L46" s="21"/>
    </row>
    <row r="47" spans="1:12" ht="27" thickBot="1" x14ac:dyDescent="0.3">
      <c r="A47" s="56" t="s">
        <v>122</v>
      </c>
      <c r="B47" s="1" t="s">
        <v>74</v>
      </c>
      <c r="C47" s="57"/>
      <c r="D47" s="19"/>
      <c r="E47" s="20"/>
      <c r="F47" s="20"/>
      <c r="G47" s="20"/>
      <c r="H47" s="20"/>
      <c r="I47" s="20"/>
      <c r="J47" s="20"/>
      <c r="K47" s="20"/>
      <c r="L47" s="21"/>
    </row>
    <row r="48" spans="1:12" ht="16.5" thickBot="1" x14ac:dyDescent="0.3">
      <c r="A48" s="56" t="s">
        <v>123</v>
      </c>
      <c r="B48" s="1"/>
      <c r="C48" s="57"/>
      <c r="D48" s="19"/>
      <c r="E48" s="20"/>
      <c r="F48" s="20"/>
      <c r="G48" s="20"/>
      <c r="H48" s="20"/>
      <c r="I48" s="20"/>
      <c r="J48" s="20"/>
      <c r="K48" s="20"/>
      <c r="L48" s="21"/>
    </row>
    <row r="49" spans="1:12" ht="16.5" thickBot="1" x14ac:dyDescent="0.3">
      <c r="A49" s="56" t="s">
        <v>124</v>
      </c>
      <c r="B49" s="1"/>
      <c r="C49" s="57"/>
      <c r="D49" s="19"/>
      <c r="E49" s="20"/>
      <c r="F49" s="20"/>
      <c r="G49" s="20"/>
      <c r="H49" s="20"/>
      <c r="I49" s="20"/>
      <c r="J49" s="20"/>
      <c r="K49" s="20"/>
      <c r="L49" s="21"/>
    </row>
    <row r="50" spans="1:12" ht="27" thickBot="1" x14ac:dyDescent="0.3">
      <c r="A50" s="56" t="s">
        <v>125</v>
      </c>
      <c r="B50" s="1" t="s">
        <v>70</v>
      </c>
      <c r="C50" s="58">
        <v>50</v>
      </c>
      <c r="D50" s="19"/>
      <c r="E50" s="20"/>
      <c r="F50" s="20"/>
      <c r="G50" s="20"/>
      <c r="H50" s="20"/>
      <c r="I50" s="20"/>
      <c r="J50" s="20"/>
      <c r="K50" s="20"/>
      <c r="L50" s="21"/>
    </row>
    <row r="51" spans="1:12" ht="16.5" thickBot="1" x14ac:dyDescent="0.3">
      <c r="A51" s="56" t="s">
        <v>126</v>
      </c>
      <c r="B51" s="1"/>
      <c r="C51" s="57"/>
      <c r="D51" s="19"/>
      <c r="E51" s="20"/>
      <c r="F51" s="20"/>
      <c r="G51" s="20"/>
      <c r="H51" s="20"/>
      <c r="I51" s="20"/>
      <c r="J51" s="20"/>
      <c r="K51" s="20"/>
      <c r="L51" s="21"/>
    </row>
    <row r="52" spans="1:12" ht="16.5" thickBot="1" x14ac:dyDescent="0.3">
      <c r="A52" s="56" t="s">
        <v>127</v>
      </c>
      <c r="B52" s="1"/>
      <c r="C52" s="57"/>
      <c r="D52" s="19"/>
      <c r="E52" s="20"/>
      <c r="F52" s="20"/>
      <c r="G52" s="20"/>
      <c r="H52" s="20"/>
      <c r="I52" s="20"/>
      <c r="J52" s="20"/>
      <c r="K52" s="20"/>
      <c r="L52" s="21"/>
    </row>
    <row r="53" spans="1:12" ht="16.5" thickBot="1" x14ac:dyDescent="0.3">
      <c r="A53" s="56" t="s">
        <v>128</v>
      </c>
      <c r="B53" s="1"/>
      <c r="C53" s="57"/>
      <c r="D53" s="19"/>
      <c r="E53" s="20"/>
      <c r="F53" s="20"/>
      <c r="G53" s="20"/>
      <c r="H53" s="20"/>
      <c r="I53" s="20"/>
      <c r="J53" s="20"/>
      <c r="K53" s="20"/>
      <c r="L53" s="21"/>
    </row>
    <row r="54" spans="1:12" ht="16.5" thickBot="1" x14ac:dyDescent="0.3">
      <c r="A54" s="56" t="s">
        <v>129</v>
      </c>
      <c r="B54" s="1"/>
      <c r="C54" s="57"/>
      <c r="D54" s="19"/>
      <c r="E54" s="20"/>
      <c r="F54" s="20"/>
      <c r="G54" s="20"/>
      <c r="H54" s="20"/>
      <c r="I54" s="20"/>
      <c r="J54" s="20"/>
      <c r="K54" s="20"/>
      <c r="L54" s="21"/>
    </row>
    <row r="55" spans="1:12" ht="16.5" thickBot="1" x14ac:dyDescent="0.3">
      <c r="A55" s="56" t="s">
        <v>130</v>
      </c>
      <c r="B55" s="1"/>
      <c r="C55" s="57"/>
      <c r="D55" s="19"/>
      <c r="E55" s="20"/>
      <c r="F55" s="20"/>
      <c r="G55" s="20"/>
      <c r="H55" s="20"/>
      <c r="I55" s="20"/>
      <c r="J55" s="20"/>
      <c r="K55" s="20"/>
      <c r="L55" s="21"/>
    </row>
    <row r="56" spans="1:12" ht="16.5" thickBot="1" x14ac:dyDescent="0.3">
      <c r="A56" s="56" t="s">
        <v>131</v>
      </c>
      <c r="B56" s="1"/>
      <c r="C56" s="57"/>
      <c r="D56" s="19"/>
      <c r="E56" s="20"/>
      <c r="F56" s="20"/>
      <c r="G56" s="20"/>
      <c r="H56" s="20"/>
      <c r="I56" s="20"/>
      <c r="J56" s="20"/>
      <c r="K56" s="20"/>
      <c r="L56" s="21"/>
    </row>
    <row r="57" spans="1:12" ht="27" thickBot="1" x14ac:dyDescent="0.3">
      <c r="A57" s="56" t="s">
        <v>132</v>
      </c>
      <c r="B57" s="1" t="s">
        <v>68</v>
      </c>
      <c r="C57" s="58">
        <v>2</v>
      </c>
      <c r="D57" s="19"/>
      <c r="E57" s="20"/>
      <c r="F57" s="20"/>
      <c r="G57" s="20"/>
      <c r="H57" s="20"/>
      <c r="I57" s="20"/>
      <c r="J57" s="20"/>
      <c r="K57" s="20"/>
      <c r="L57" s="21"/>
    </row>
    <row r="58" spans="1:12" ht="27" thickBot="1" x14ac:dyDescent="0.3">
      <c r="A58" s="56" t="s">
        <v>133</v>
      </c>
      <c r="B58" s="1" t="s">
        <v>68</v>
      </c>
      <c r="C58" s="58" t="s">
        <v>75</v>
      </c>
      <c r="D58" s="19"/>
      <c r="E58" s="20"/>
      <c r="F58" s="20"/>
      <c r="G58" s="20"/>
      <c r="H58" s="20"/>
      <c r="I58" s="20"/>
      <c r="J58" s="20"/>
      <c r="K58" s="20"/>
      <c r="L58" s="21"/>
    </row>
    <row r="59" spans="1:12" ht="27" thickBot="1" x14ac:dyDescent="0.3">
      <c r="A59" s="59" t="s">
        <v>134</v>
      </c>
      <c r="B59" s="7" t="s">
        <v>76</v>
      </c>
      <c r="C59" s="60">
        <v>3</v>
      </c>
      <c r="D59" s="22"/>
      <c r="E59" s="23"/>
      <c r="F59" s="23"/>
      <c r="G59" s="23"/>
      <c r="H59" s="23"/>
      <c r="I59" s="23"/>
      <c r="J59" s="23"/>
      <c r="K59" s="23"/>
      <c r="L59" s="24"/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Card export</vt:lpstr>
      <vt:lpstr>Source data</vt:lpstr>
      <vt:lpstr>source_data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Reinder Visser</cp:lastModifiedBy>
  <dcterms:created xsi:type="dcterms:W3CDTF">2019-06-06T09:11:19Z</dcterms:created>
  <dcterms:modified xsi:type="dcterms:W3CDTF">2019-06-06T09:20:37Z</dcterms:modified>
</cp:coreProperties>
</file>